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ileserver4\DGOAGIP\Servizio II°\UNITA' ORGANICA IV\GESTIONE FONDI\ACCREDITAMENTI 2020\13_PROGRAMMAZIONE LL PP 2019\CIRCOLARE\"/>
    </mc:Choice>
  </mc:AlternateContent>
  <bookViews>
    <workbookView xWindow="-105" yWindow="-105" windowWidth="19425" windowHeight="10425" tabRatio="771"/>
  </bookViews>
  <sheets>
    <sheet name="All.2 LL PP 2019" sheetId="168" r:id="rId1"/>
  </sheets>
  <definedNames>
    <definedName name="_xlnm._FilterDatabase" localSheetId="0" hidden="1">'All.2 LL PP 2019'!$A$4:$WVT$419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168" l="1"/>
  <c r="P8" i="168"/>
  <c r="P9" i="168"/>
  <c r="P10" i="168"/>
  <c r="P11" i="168"/>
  <c r="P12" i="168"/>
  <c r="P13" i="168"/>
  <c r="P14" i="168"/>
  <c r="P15" i="168"/>
  <c r="P16" i="168"/>
  <c r="P17" i="168"/>
  <c r="P18" i="168"/>
  <c r="P19" i="168"/>
  <c r="P20" i="168"/>
  <c r="P21" i="168"/>
  <c r="P22" i="168"/>
  <c r="P23" i="168"/>
  <c r="P24" i="168"/>
  <c r="P25" i="168"/>
  <c r="P26" i="168"/>
  <c r="P27" i="168"/>
  <c r="P28" i="168"/>
  <c r="P29" i="168"/>
  <c r="P30" i="168"/>
  <c r="P31" i="168"/>
  <c r="P32" i="168"/>
  <c r="P33" i="168"/>
  <c r="P34" i="168"/>
  <c r="P35" i="168"/>
  <c r="P36" i="168"/>
  <c r="P37" i="168"/>
  <c r="P38" i="168"/>
  <c r="P39" i="168"/>
  <c r="P40" i="168"/>
  <c r="P41" i="168"/>
  <c r="P42" i="168"/>
  <c r="P43" i="168"/>
  <c r="P44" i="168"/>
  <c r="P45" i="168"/>
  <c r="P46" i="168"/>
  <c r="P47" i="168"/>
  <c r="P48" i="168"/>
  <c r="P49" i="168"/>
  <c r="P50" i="168"/>
  <c r="P51" i="168"/>
  <c r="P52" i="168"/>
  <c r="P53" i="168"/>
  <c r="P54" i="168"/>
  <c r="P55" i="168"/>
  <c r="P56" i="168"/>
  <c r="P57" i="168"/>
  <c r="P58" i="168"/>
  <c r="P59" i="168"/>
  <c r="P60" i="168"/>
  <c r="P61" i="168"/>
  <c r="P62" i="168"/>
  <c r="P63" i="168"/>
  <c r="P64" i="168"/>
  <c r="P65" i="168"/>
  <c r="P66" i="168"/>
  <c r="P67" i="168"/>
  <c r="P68" i="168"/>
  <c r="P69" i="168"/>
  <c r="P70" i="168"/>
  <c r="P71" i="168"/>
  <c r="P72" i="168"/>
  <c r="P73" i="168"/>
  <c r="P74" i="168"/>
  <c r="P75" i="168"/>
  <c r="P76" i="168"/>
  <c r="P77" i="168"/>
  <c r="P78" i="168"/>
  <c r="P79" i="168"/>
  <c r="P80" i="168"/>
  <c r="P81" i="168"/>
  <c r="P82" i="168"/>
  <c r="P83" i="168"/>
  <c r="P84" i="168"/>
  <c r="P85" i="168"/>
  <c r="P86" i="168"/>
  <c r="P87" i="168"/>
  <c r="P88" i="168"/>
  <c r="P89" i="168"/>
  <c r="P90" i="168"/>
  <c r="P91" i="168"/>
  <c r="P92" i="168"/>
  <c r="P93" i="168"/>
  <c r="P94" i="168"/>
  <c r="P95" i="168"/>
  <c r="P96" i="168"/>
  <c r="P97" i="168"/>
  <c r="P98" i="168"/>
  <c r="P99" i="168"/>
  <c r="P100" i="168"/>
  <c r="P101" i="168"/>
  <c r="P102" i="168"/>
  <c r="P103" i="168"/>
  <c r="P104" i="168"/>
  <c r="P105" i="168"/>
  <c r="P106" i="168"/>
  <c r="P107" i="168"/>
  <c r="P108" i="168"/>
  <c r="P109" i="168"/>
  <c r="P110" i="168"/>
  <c r="P111" i="168"/>
  <c r="P112" i="168"/>
  <c r="P113" i="168"/>
  <c r="P114" i="168"/>
  <c r="P115" i="168"/>
  <c r="P116" i="168"/>
  <c r="P117" i="168"/>
  <c r="P118" i="168"/>
  <c r="P119" i="168"/>
  <c r="P120" i="168"/>
  <c r="P121" i="168"/>
  <c r="P122" i="168"/>
  <c r="P123" i="168"/>
  <c r="P124" i="168"/>
  <c r="P125" i="168"/>
  <c r="P126" i="168"/>
  <c r="P127" i="168"/>
  <c r="P128" i="168"/>
  <c r="P129" i="168"/>
  <c r="P130" i="168"/>
  <c r="P131" i="168"/>
  <c r="P132" i="168"/>
  <c r="P133" i="168"/>
  <c r="P134" i="168"/>
  <c r="P135" i="168"/>
  <c r="P136" i="168"/>
  <c r="P137" i="168"/>
  <c r="P138" i="168"/>
  <c r="P139" i="168"/>
  <c r="P140" i="168"/>
  <c r="P141" i="168"/>
  <c r="P142" i="168"/>
  <c r="P143" i="168"/>
  <c r="P144" i="168"/>
  <c r="P145" i="168"/>
  <c r="P146" i="168"/>
  <c r="P147" i="168"/>
  <c r="P148" i="168"/>
  <c r="P149" i="168"/>
  <c r="P150" i="168"/>
  <c r="P151" i="168"/>
  <c r="P152" i="168"/>
  <c r="P153" i="168"/>
  <c r="P154" i="168"/>
  <c r="P155" i="168"/>
  <c r="P156" i="168"/>
  <c r="P157" i="168"/>
  <c r="P158" i="168"/>
  <c r="P159" i="168"/>
  <c r="P160" i="168"/>
  <c r="P161" i="168"/>
  <c r="P162" i="168"/>
  <c r="P163" i="168"/>
  <c r="P164" i="168"/>
  <c r="P165" i="168"/>
  <c r="P166" i="168"/>
  <c r="P167" i="168"/>
  <c r="P168" i="168"/>
  <c r="P169" i="168"/>
  <c r="P170" i="168"/>
  <c r="P171" i="168"/>
  <c r="P172" i="168"/>
  <c r="P173" i="168"/>
  <c r="P174" i="168"/>
  <c r="P175" i="168"/>
  <c r="P176" i="168"/>
  <c r="P177" i="168"/>
  <c r="P178" i="168"/>
  <c r="P179" i="168"/>
  <c r="P180" i="168"/>
  <c r="P181" i="168"/>
  <c r="P182" i="168"/>
  <c r="P183" i="168"/>
  <c r="P184" i="168"/>
  <c r="P185" i="168"/>
  <c r="P186" i="168"/>
  <c r="P187" i="168"/>
  <c r="P195" i="168"/>
  <c r="P196" i="168"/>
  <c r="P197" i="168"/>
  <c r="P198" i="168"/>
  <c r="P199" i="168"/>
  <c r="P200" i="168"/>
  <c r="P201" i="168"/>
  <c r="P202" i="168"/>
  <c r="P203" i="168"/>
  <c r="P204" i="168"/>
  <c r="P205" i="168"/>
  <c r="P206" i="168"/>
  <c r="P207" i="168"/>
  <c r="P208" i="168"/>
  <c r="P209" i="168"/>
  <c r="P210" i="168"/>
  <c r="P211" i="168"/>
  <c r="P212" i="168"/>
  <c r="P213" i="168"/>
  <c r="P214" i="168"/>
  <c r="P215" i="168"/>
  <c r="P216" i="168"/>
  <c r="P217" i="168"/>
  <c r="P218" i="168"/>
  <c r="P219" i="168"/>
  <c r="P220" i="168"/>
  <c r="P221" i="168"/>
  <c r="P222" i="168"/>
  <c r="P223" i="168"/>
  <c r="P224" i="168"/>
  <c r="P225" i="168"/>
  <c r="P226" i="168"/>
  <c r="P227" i="168"/>
  <c r="P228" i="168"/>
  <c r="P229" i="168"/>
  <c r="P230" i="168"/>
  <c r="P231" i="168"/>
  <c r="P232" i="168"/>
  <c r="P233" i="168"/>
  <c r="P234" i="168"/>
  <c r="P235" i="168"/>
  <c r="P236" i="168"/>
  <c r="P237" i="168"/>
  <c r="P238" i="168"/>
  <c r="P239" i="168"/>
  <c r="P240" i="168"/>
  <c r="P241" i="168"/>
  <c r="P242" i="168"/>
  <c r="P243" i="168"/>
  <c r="P244" i="168"/>
  <c r="P245" i="168"/>
  <c r="P246" i="168"/>
  <c r="P247" i="168"/>
  <c r="P248" i="168"/>
  <c r="P249" i="168"/>
  <c r="P250" i="168"/>
  <c r="P256" i="168"/>
  <c r="P257" i="168"/>
  <c r="P258" i="168"/>
  <c r="P259" i="168"/>
  <c r="P260" i="168"/>
  <c r="P261" i="168"/>
  <c r="P262" i="168"/>
  <c r="P263" i="168"/>
  <c r="P264" i="168"/>
  <c r="P265" i="168"/>
  <c r="P266" i="168"/>
  <c r="P267" i="168"/>
  <c r="P268" i="168"/>
  <c r="P269" i="168"/>
  <c r="P270" i="168"/>
  <c r="P271" i="168"/>
  <c r="P272" i="168"/>
  <c r="P273" i="168"/>
  <c r="P274" i="168"/>
  <c r="P275" i="168"/>
  <c r="P276" i="168"/>
  <c r="P277" i="168"/>
  <c r="P278" i="168"/>
  <c r="P279" i="168"/>
  <c r="P280" i="168"/>
  <c r="P281" i="168"/>
  <c r="P282" i="168"/>
  <c r="P283" i="168"/>
  <c r="P284" i="168"/>
  <c r="P285" i="168"/>
  <c r="P286" i="168"/>
  <c r="P287" i="168"/>
  <c r="P288" i="168"/>
  <c r="P289" i="168"/>
  <c r="P290" i="168"/>
  <c r="P291" i="168"/>
  <c r="P292" i="168"/>
  <c r="P293" i="168"/>
  <c r="P294" i="168"/>
  <c r="P295" i="168"/>
  <c r="P296" i="168"/>
  <c r="P297" i="168"/>
  <c r="P298" i="168"/>
  <c r="P299" i="168"/>
  <c r="P300" i="168"/>
  <c r="P301" i="168"/>
  <c r="P302" i="168"/>
  <c r="P303" i="168"/>
  <c r="P304" i="168"/>
  <c r="P305" i="168"/>
  <c r="P306" i="168"/>
  <c r="P307" i="168"/>
  <c r="P308" i="168"/>
  <c r="P310" i="168"/>
  <c r="P311" i="168"/>
  <c r="P312" i="168"/>
  <c r="P313" i="168"/>
  <c r="P314" i="168"/>
  <c r="P315" i="168"/>
  <c r="P316" i="168"/>
  <c r="P317" i="168"/>
  <c r="P318" i="168"/>
  <c r="P319" i="168"/>
  <c r="P320" i="168"/>
  <c r="P321" i="168"/>
  <c r="P322" i="168"/>
  <c r="P323" i="168"/>
  <c r="P324" i="168"/>
  <c r="P325" i="168"/>
  <c r="P326" i="168"/>
  <c r="P327" i="168"/>
  <c r="P328" i="168"/>
  <c r="P329" i="168"/>
  <c r="P330" i="168"/>
  <c r="P331" i="168"/>
  <c r="P332" i="168"/>
  <c r="P333" i="168"/>
  <c r="P334" i="168"/>
  <c r="P335" i="168"/>
  <c r="P336" i="168"/>
  <c r="P337" i="168"/>
  <c r="P338" i="168"/>
  <c r="P339" i="168"/>
  <c r="P340" i="168"/>
  <c r="P341" i="168"/>
  <c r="P342" i="168"/>
  <c r="P343" i="168"/>
  <c r="P344" i="168"/>
  <c r="P345" i="168"/>
  <c r="P346" i="168"/>
  <c r="P347" i="168"/>
  <c r="P348" i="168"/>
  <c r="P349" i="168"/>
  <c r="P350" i="168"/>
  <c r="P351" i="168"/>
  <c r="P352" i="168"/>
  <c r="P353" i="168"/>
  <c r="P355" i="168"/>
  <c r="P356" i="168"/>
  <c r="P357" i="168"/>
  <c r="P358" i="168"/>
  <c r="P359" i="168"/>
  <c r="P360" i="168"/>
  <c r="P361" i="168"/>
  <c r="P362" i="168"/>
  <c r="P363" i="168"/>
  <c r="P364" i="168"/>
  <c r="P365" i="168"/>
  <c r="P366" i="168"/>
  <c r="P367" i="168"/>
  <c r="P368" i="168"/>
  <c r="P369" i="168"/>
  <c r="P370" i="168"/>
  <c r="P371" i="168"/>
  <c r="P372" i="168"/>
  <c r="P373" i="168"/>
  <c r="P374" i="168"/>
  <c r="P375" i="168"/>
  <c r="P376" i="168"/>
  <c r="P377" i="168"/>
  <c r="P378" i="168"/>
  <c r="P379" i="168"/>
  <c r="P380" i="168"/>
  <c r="P381" i="168"/>
  <c r="P382" i="168"/>
  <c r="P383" i="168"/>
  <c r="P384" i="168"/>
  <c r="P385" i="168"/>
  <c r="P386" i="168"/>
  <c r="P387" i="168"/>
  <c r="P388" i="168"/>
  <c r="P389" i="168"/>
  <c r="P390" i="168"/>
  <c r="P391" i="168"/>
  <c r="P392" i="168"/>
  <c r="P393" i="168"/>
  <c r="P394" i="168"/>
  <c r="P395" i="168"/>
  <c r="P396" i="168"/>
  <c r="P397" i="168"/>
  <c r="P398" i="168"/>
  <c r="P399" i="168"/>
  <c r="P400" i="168"/>
  <c r="P401" i="168"/>
  <c r="P402" i="168"/>
  <c r="P403" i="168"/>
  <c r="P404" i="168"/>
  <c r="P405" i="168"/>
  <c r="P406" i="168"/>
  <c r="P407" i="168"/>
  <c r="P408" i="168"/>
  <c r="P409" i="168"/>
  <c r="P410" i="168"/>
  <c r="P411" i="168"/>
  <c r="P412" i="168"/>
  <c r="P413" i="168"/>
  <c r="P414" i="168"/>
  <c r="P415" i="168"/>
  <c r="P416" i="168"/>
  <c r="P417" i="168"/>
  <c r="P418" i="168"/>
  <c r="P6" i="168"/>
  <c r="L354" i="168"/>
  <c r="P354" i="168" s="1"/>
  <c r="L309" i="168"/>
  <c r="P309" i="168" s="1"/>
</calcChain>
</file>

<file path=xl/sharedStrings.xml><?xml version="1.0" encoding="utf-8"?>
<sst xmlns="http://schemas.openxmlformats.org/spreadsheetml/2006/main" count="4146" uniqueCount="1397">
  <si>
    <t>7670/7</t>
  </si>
  <si>
    <t>SICILIA</t>
  </si>
  <si>
    <t>COD-IST</t>
  </si>
  <si>
    <t>CAP. BIL.</t>
  </si>
  <si>
    <t>CAMPANIA</t>
  </si>
  <si>
    <t>EMILIA ROMAGNA</t>
  </si>
  <si>
    <t>CUP</t>
  </si>
  <si>
    <t>Numero Progressivo  di priorità</t>
  </si>
  <si>
    <t>LAZIO</t>
  </si>
  <si>
    <t>LIGURIA</t>
  </si>
  <si>
    <t>DESCRIZIONE</t>
  </si>
  <si>
    <t>7670/10</t>
  </si>
  <si>
    <t>FRIULI VENEZIA GIULIA</t>
  </si>
  <si>
    <t>COMUNE</t>
  </si>
  <si>
    <t>Prov</t>
  </si>
  <si>
    <t>OGGETTO</t>
  </si>
  <si>
    <t>LOMBARDIA</t>
  </si>
  <si>
    <t>PIEMONTE</t>
  </si>
  <si>
    <t>7460/2</t>
  </si>
  <si>
    <t>7460/4</t>
  </si>
  <si>
    <t>7433/2</t>
  </si>
  <si>
    <t>7434/4</t>
  </si>
  <si>
    <t>SARDEGNA</t>
  </si>
  <si>
    <t>TOSCANA</t>
  </si>
  <si>
    <t>VENETO</t>
  </si>
  <si>
    <t>PUGLIA</t>
  </si>
  <si>
    <t>ABRUZZO</t>
  </si>
  <si>
    <t>BASILICATA</t>
  </si>
  <si>
    <t>CALABRIA</t>
  </si>
  <si>
    <t>MARCHE</t>
  </si>
  <si>
    <t>MOLISE</t>
  </si>
  <si>
    <t>UMBRIA</t>
  </si>
  <si>
    <t>TRENTINO</t>
  </si>
  <si>
    <t>7435/1</t>
  </si>
  <si>
    <t>7224/1</t>
  </si>
  <si>
    <t>8092/1</t>
  </si>
  <si>
    <t>7224/5</t>
  </si>
  <si>
    <t>FRIULI V GIULIA</t>
  </si>
  <si>
    <t>AST-PSC</t>
  </si>
  <si>
    <t>SABAP-AQ</t>
  </si>
  <si>
    <t>AST-POT</t>
  </si>
  <si>
    <t>BNA-POT</t>
  </si>
  <si>
    <t>SABAP-BAS</t>
  </si>
  <si>
    <t>AST-CTZ</t>
  </si>
  <si>
    <t>BNA-COS</t>
  </si>
  <si>
    <t>SABAP-COS</t>
  </si>
  <si>
    <t>SABAP-RC</t>
  </si>
  <si>
    <t>SR_CAL</t>
  </si>
  <si>
    <t>Napoli</t>
  </si>
  <si>
    <t>AST-BEN</t>
  </si>
  <si>
    <t>Benevento</t>
  </si>
  <si>
    <t>SABAP-NA</t>
  </si>
  <si>
    <t>SABAP-NAMETRO</t>
  </si>
  <si>
    <t>SABAP-CE</t>
  </si>
  <si>
    <t>MNA-CAV</t>
  </si>
  <si>
    <t>MNA-MVE</t>
  </si>
  <si>
    <t>BNA-NAP</t>
  </si>
  <si>
    <t>BUN-NAP</t>
  </si>
  <si>
    <t>Bologna</t>
  </si>
  <si>
    <t>SAAP-BO</t>
  </si>
  <si>
    <t>SAAP-RAV</t>
  </si>
  <si>
    <t>SAAP-PR</t>
  </si>
  <si>
    <t>AST-BO</t>
  </si>
  <si>
    <t>AST-MOD</t>
  </si>
  <si>
    <t>AST-PAR</t>
  </si>
  <si>
    <t>AST-RAV</t>
  </si>
  <si>
    <t>AST-REM</t>
  </si>
  <si>
    <t>AST-GOR</t>
  </si>
  <si>
    <t>BSI-GOR</t>
  </si>
  <si>
    <t>AST-UDI</t>
  </si>
  <si>
    <t>Udine</t>
  </si>
  <si>
    <t>AST-TRI</t>
  </si>
  <si>
    <t>BST-TRI</t>
  </si>
  <si>
    <t>SABAP-FVG</t>
  </si>
  <si>
    <t>SR - FRI</t>
  </si>
  <si>
    <t>Roma</t>
  </si>
  <si>
    <t>MNA-FAR</t>
  </si>
  <si>
    <t>MNA-GRO</t>
  </si>
  <si>
    <t>MNA-MCA</t>
  </si>
  <si>
    <t>BAN-ROM</t>
  </si>
  <si>
    <t>BCA-ROM</t>
  </si>
  <si>
    <t>BSM-ROM</t>
  </si>
  <si>
    <t>BMS-ROM</t>
  </si>
  <si>
    <t>BSB-ROM</t>
  </si>
  <si>
    <t>BUA-ROM</t>
  </si>
  <si>
    <t>BVA-ROM</t>
  </si>
  <si>
    <t>SABAP-ETRMER</t>
  </si>
  <si>
    <t>MNA-SUB</t>
  </si>
  <si>
    <t>MNA-TRI</t>
  </si>
  <si>
    <t>BUN-GEN</t>
  </si>
  <si>
    <t>SABAP-GE</t>
  </si>
  <si>
    <t>AST-GE</t>
  </si>
  <si>
    <t>AST-LAS</t>
  </si>
  <si>
    <t>Milano</t>
  </si>
  <si>
    <t>BST-CRE</t>
  </si>
  <si>
    <t>Pavia</t>
  </si>
  <si>
    <t>BUN-PAV</t>
  </si>
  <si>
    <t>SABAP-CO</t>
  </si>
  <si>
    <t>SABAP-BS</t>
  </si>
  <si>
    <t>SABAP-MN</t>
  </si>
  <si>
    <t>AST-ASC</t>
  </si>
  <si>
    <t>AST-PES</t>
  </si>
  <si>
    <t>SR_MARC</t>
  </si>
  <si>
    <t>SABAP-MOL</t>
  </si>
  <si>
    <t>Torino</t>
  </si>
  <si>
    <t>AST-AST</t>
  </si>
  <si>
    <t>AST-BIE</t>
  </si>
  <si>
    <t>Biella</t>
  </si>
  <si>
    <t>AST-NOV</t>
  </si>
  <si>
    <t>Novara</t>
  </si>
  <si>
    <t>AST-TOR</t>
  </si>
  <si>
    <t>BNU-TOR</t>
  </si>
  <si>
    <t>SABAP -TOR</t>
  </si>
  <si>
    <t>SABAP-AL</t>
  </si>
  <si>
    <t>SABAP-NO</t>
  </si>
  <si>
    <t>AST-VRL</t>
  </si>
  <si>
    <t>Taranto</t>
  </si>
  <si>
    <t>SABAP-BA</t>
  </si>
  <si>
    <t>SABAP-LE</t>
  </si>
  <si>
    <t>SABAP-CA</t>
  </si>
  <si>
    <t>SABAP-SS</t>
  </si>
  <si>
    <t>AST-CAG</t>
  </si>
  <si>
    <t>BUN-CAG</t>
  </si>
  <si>
    <t>BUN-SAS</t>
  </si>
  <si>
    <t>AST-ENN</t>
  </si>
  <si>
    <t>AST-RAG</t>
  </si>
  <si>
    <t>Firenze</t>
  </si>
  <si>
    <t>AST-ARE</t>
  </si>
  <si>
    <t>SABAP-FI</t>
  </si>
  <si>
    <t>SABAP-SI</t>
  </si>
  <si>
    <t>SABAP-LU</t>
  </si>
  <si>
    <t>Lucca</t>
  </si>
  <si>
    <t>SABAP-PI</t>
  </si>
  <si>
    <t>Pisa</t>
  </si>
  <si>
    <t>AST-FIR</t>
  </si>
  <si>
    <t>BML-FIR</t>
  </si>
  <si>
    <t>BRI-FIR</t>
  </si>
  <si>
    <t>ARCHIVIST_TOSC</t>
  </si>
  <si>
    <t>Livorno</t>
  </si>
  <si>
    <t>AST-LUC</t>
  </si>
  <si>
    <t>BST-LUC</t>
  </si>
  <si>
    <t>BUN-PIS</t>
  </si>
  <si>
    <t>Trento</t>
  </si>
  <si>
    <t>SABAP-UMB</t>
  </si>
  <si>
    <t>Venezia</t>
  </si>
  <si>
    <t>Padova</t>
  </si>
  <si>
    <t>MNA-SGI</t>
  </si>
  <si>
    <t>BNM-VEN</t>
  </si>
  <si>
    <t>ARCHIVIST_VEN</t>
  </si>
  <si>
    <t>SABAP-VE</t>
  </si>
  <si>
    <t>SABAP-PD</t>
  </si>
  <si>
    <t>SABAP-VR</t>
  </si>
  <si>
    <t>ROMA</t>
  </si>
  <si>
    <t>ICUBB</t>
  </si>
  <si>
    <t>ICRAL</t>
  </si>
  <si>
    <t>ICBSA</t>
  </si>
  <si>
    <t>NA</t>
  </si>
  <si>
    <t xml:space="preserve">Parco Archeologico Pausylipon </t>
  </si>
  <si>
    <t>IM</t>
  </si>
  <si>
    <t>Lavori di contenimento vegetazione ruderale, manutenzione ordinaria e straordinaria aree a verde</t>
  </si>
  <si>
    <t>NO</t>
  </si>
  <si>
    <t>IST</t>
  </si>
  <si>
    <t>PD</t>
  </si>
  <si>
    <t>Area archeologica di Carminiello ai Mannesi e aree archeologiche  di Piazza Cavour e di Piazza Bellini</t>
  </si>
  <si>
    <t>Villa Romana di Marianella</t>
  </si>
  <si>
    <t>Interventi di  tutela e valorizzazione del patrimonio archeologico nelle aree periferiche di Napoli</t>
  </si>
  <si>
    <t>Provincia Napoli</t>
  </si>
  <si>
    <t>Aree archeologiche di competenza SABAP per l'area metropolitana di Napoli</t>
  </si>
  <si>
    <t>Manutenzione del verde</t>
  </si>
  <si>
    <t>Pozzuoli</t>
  </si>
  <si>
    <t>Cuma - tomba a Tholos</t>
  </si>
  <si>
    <t>Recupero, restauro e valorizzazione</t>
  </si>
  <si>
    <t>BN</t>
  </si>
  <si>
    <t>SA</t>
  </si>
  <si>
    <t>CE</t>
  </si>
  <si>
    <t>Chiesa S.Giorgio dei Genovesi</t>
  </si>
  <si>
    <t>Lavori di restauro conservativo della cupola</t>
  </si>
  <si>
    <t>Soprintendenza ABAP Napoli</t>
  </si>
  <si>
    <t>PALAZZO REALE - Sostituzione per adeguamento normativo di 2 centrali di condizionamento_Blocchi E-F  primo piano sede della SABAP-NA</t>
  </si>
  <si>
    <t>PE</t>
  </si>
  <si>
    <t>F88I13000820001</t>
  </si>
  <si>
    <t>Cripta della Chiesa di S. Marco dei Sabariani</t>
  </si>
  <si>
    <t>Restauro affreschi</t>
  </si>
  <si>
    <t>Calvi</t>
  </si>
  <si>
    <t>Palazzo del Principe Federico II</t>
  </si>
  <si>
    <t>NAPOLI</t>
  </si>
  <si>
    <t>AV</t>
  </si>
  <si>
    <t>SABAP FVG</t>
  </si>
  <si>
    <t>OVARO</t>
  </si>
  <si>
    <t>UD</t>
  </si>
  <si>
    <t>AREE ARCHEOLOGICHE  PRESSO E NELLA CHIESA DI SAN MARTINO</t>
  </si>
  <si>
    <t>INTERVENTO DI SOMMA URGENZA POST ALLUVIONE</t>
  </si>
  <si>
    <t>PORDENONE</t>
  </si>
  <si>
    <t>VILLA ROMANA DI TORRE</t>
  </si>
  <si>
    <t>MANUTENZIONE STRAORDINARIA</t>
  </si>
  <si>
    <t>RIVIGNANO TEOR</t>
  </si>
  <si>
    <t>RELITTO DI NAVE MEDIEVALE DAL FIUME STELLA</t>
  </si>
  <si>
    <t>RESTAURO</t>
  </si>
  <si>
    <t>CIVIDALE DEL FRIULI</t>
  </si>
  <si>
    <t>TEMPIETTO LONGOBARDO NEL CONVENTO DI SANTA MARIA IN VALLE</t>
  </si>
  <si>
    <t>SCAVO ARCHEOLOGICO</t>
  </si>
  <si>
    <t>TRIESTE</t>
  </si>
  <si>
    <t>TS</t>
  </si>
  <si>
    <t>TEATRO ROMANO E SITI ARCHEOLOGICI DELLA CITTA' E DELLA PROVINCIA</t>
  </si>
  <si>
    <t>MANUTENZIONE, RESTAURO E SICUREZZA</t>
  </si>
  <si>
    <t>CHIESA DI SAN VIGILIO</t>
  </si>
  <si>
    <t xml:space="preserve">RESTAURO AFFRESCHI </t>
  </si>
  <si>
    <t>FORNI DI SOPRA</t>
  </si>
  <si>
    <t xml:space="preserve">CHIESA DI SAN FLORIANO </t>
  </si>
  <si>
    <t>RESTAURO AFFRESCHI DI GIANFRANCO DA TOLMEZZO</t>
  </si>
  <si>
    <t>GORIZIA</t>
  </si>
  <si>
    <t>GO</t>
  </si>
  <si>
    <t>GENOVA</t>
  </si>
  <si>
    <t>GE</t>
  </si>
  <si>
    <t xml:space="preserve">Sede e depositi Soprintendenza </t>
  </si>
  <si>
    <t xml:space="preserve">Adeguamento funzionale  e interventi ex D.Lgs. n. 81/2008 </t>
  </si>
  <si>
    <t>VENTIMIGLIA</t>
  </si>
  <si>
    <t>Depositi della Soprintendenza</t>
  </si>
  <si>
    <t>Completamento adeguamenti funzionali</t>
  </si>
  <si>
    <t>VARI</t>
  </si>
  <si>
    <t>****</t>
  </si>
  <si>
    <t>Aree archeologiche statali</t>
  </si>
  <si>
    <t>Vari</t>
  </si>
  <si>
    <t>Interventi di conservazione</t>
  </si>
  <si>
    <t>Beni mobili archeologici</t>
  </si>
  <si>
    <t>Interventi conservativi</t>
  </si>
  <si>
    <t>SV</t>
  </si>
  <si>
    <t>SP</t>
  </si>
  <si>
    <t>SR_LIG</t>
  </si>
  <si>
    <t xml:space="preserve">PALAZZO REALE DI GENOVA, Spazi in uso al Segretariato Regionale </t>
  </si>
  <si>
    <t>Interventi urgenti   edili ed impiantistici, propedeutici all'adeguamento dell'immobile al progetto di prevenzione incendi approvato dal Comando provinciale dei VV.F. e finalizzati all'ottenimento del CPI.</t>
  </si>
  <si>
    <t>Beni culturali mobili e immobili di proprietà non statale</t>
  </si>
  <si>
    <t>Interventi di conservazione e tutela preventiva</t>
  </si>
  <si>
    <t>LA SPEZIA</t>
  </si>
  <si>
    <t>Milano/Certosa di Pavia/Castelseprio/Monza</t>
  </si>
  <si>
    <t>Mi/Va/Pv/Mb</t>
  </si>
  <si>
    <t>ImmobiliI  vari SABAP-CO-LC . Manutenzione.</t>
  </si>
  <si>
    <t>BG-BS</t>
  </si>
  <si>
    <t xml:space="preserve">SEDI, PARCHI E AREE ARCHEOLOGICHE </t>
  </si>
  <si>
    <t>NUCLEO OPERATIVO, PARCHI, AREE ARCHEOLOGICHE E MAGAZZINI: MANUTENZIONI IMPIANTI E ADEGUAMENTI AL D.LGS. 81/2008; INFORMATIZZAZIONE E DIGITALIZZAZIONE ARCHIVI; ADEGUAMENTI TECNICI SU IMMOBILI PER ORGANIZZAZIONE NUOVI UFFICI; MANUTENZIONE DEI MAGAZZINI ARCHEOLOGICI; INTERVENTO STRAORDINARIO PER BONIFICA AMIANTO COPERTURA MAGAZZINO DEI REPERTI ARCHEOLOGICI</t>
  </si>
  <si>
    <t>CR</t>
  </si>
  <si>
    <t>BS</t>
  </si>
  <si>
    <t>MI</t>
  </si>
  <si>
    <t>SI</t>
  </si>
  <si>
    <t>MILANO</t>
  </si>
  <si>
    <t>SR-LOM</t>
  </si>
  <si>
    <t>PALAZZO LITTA</t>
  </si>
  <si>
    <t>MANUTENZIONE IMPIANTI, RIFUNZIONALIZZAZIONE E ADEGUAMENTO SEDE</t>
  </si>
  <si>
    <t>MANUTENZIONE EDILE IMMOBILE, AREE A VERDE E LIBERE ESTERNE, CONSERVAZIONE DELL'IMMOBILE, RISTRUTTURAZIONE E RESTAURO, PREDISPOSIZIONE SISTEMI DI ALLESTIMENTO, ARREDI E DOTAZIONE STRUMENTALE AI FINI DELLA VALORIZZAZIONE DELL'IMMOBILE</t>
  </si>
  <si>
    <t>BRESCIA</t>
  </si>
  <si>
    <t>PALAZZO PORRO SCHIAFFINATI SEDE DELLA SOPRINTENDENZA ABAP BG - BS</t>
  </si>
  <si>
    <t>MANUTENZIONE ORDINARIA E ADEMPIMENTI SICUREZZA SUL LUOGO DI LAVORO</t>
  </si>
  <si>
    <t>MANTOVA</t>
  </si>
  <si>
    <t>MN</t>
  </si>
  <si>
    <t>PALAZZO DUCALE, IMMOBILI DI COMPETENZA DELLA SABAP-MN</t>
  </si>
  <si>
    <t>Manutenzione e adeguamento degli immobili di competenza della Soprintendenza abap-MN. Lavori urgenti.</t>
  </si>
  <si>
    <t>CERTOSA DI PAVIA</t>
  </si>
  <si>
    <t>PV</t>
  </si>
  <si>
    <t>COMPLESSO DELLA CERTOSA DI PAVIA</t>
  </si>
  <si>
    <t>MANUTENZIONE ADEGUAMENTO IMPIANTISTICO E RESTAURO</t>
  </si>
  <si>
    <t>MORIMONDO</t>
  </si>
  <si>
    <t>POLO ARCHIVISTICO</t>
  </si>
  <si>
    <t>INTERVENTI DI MANUTENZIONE ORDINARIA</t>
  </si>
  <si>
    <t>San Giacomo Filippo</t>
  </si>
  <si>
    <t>SO</t>
  </si>
  <si>
    <t>Santuario B.V. di Gallivaggio</t>
  </si>
  <si>
    <t>Interventi conservativi su beni mobili</t>
  </si>
  <si>
    <t>MONUMENTO COMMEMORATIVO ALL'AVIATORE</t>
  </si>
  <si>
    <t>LAVORI DI RESTAURO</t>
  </si>
  <si>
    <t>BERGAMO</t>
  </si>
  <si>
    <t>BG</t>
  </si>
  <si>
    <t>ARCHIVIO DI STATO</t>
  </si>
  <si>
    <t>SABAP - MAR</t>
  </si>
  <si>
    <t>URBISAGLIA</t>
  </si>
  <si>
    <t>MC</t>
  </si>
  <si>
    <t>INTERVENTO DI MANUTENZIONE E RECUPERO DELLE STRUTTURE E DELLE DECORAZIONI DEL TEMPIO CRIPTOPORTICO DI URBS SALVIA (I SECOLO D.C.)</t>
  </si>
  <si>
    <t>CALDAROLA</t>
  </si>
  <si>
    <t xml:space="preserve"> AREA ARCHEOLOGICA</t>
  </si>
  <si>
    <t>MANUTENZIONE E RESTAURO</t>
  </si>
  <si>
    <t>ANCONA</t>
  </si>
  <si>
    <t>AN</t>
  </si>
  <si>
    <t xml:space="preserve">MONUMENTI FUNERARI DELLA NECROPOLI ROMANA </t>
  </si>
  <si>
    <t xml:space="preserve">MANUTENZIONE STRAORDINARIA </t>
  </si>
  <si>
    <t>OSTRA VETERE E ALTRI</t>
  </si>
  <si>
    <t>AREE ARCHEOLOGICHE DEMANIALI DI MIRACCE,  SUASA E CONELLE</t>
  </si>
  <si>
    <t xml:space="preserve">MANUTENZIONE ORDINARIA E RECUPERO DEL PATRIMONIO </t>
  </si>
  <si>
    <t>ASCOLI PICENO</t>
  </si>
  <si>
    <t>PU</t>
  </si>
  <si>
    <t>SEDE SEGRETARIATO REGIONALE MIBAC MARCHE</t>
  </si>
  <si>
    <t>INTERVENTI DI MANUTENZIONE ORDINARIA, LAVORI FINALIZZATI AL MANTENIMENTO DELL'ESERCIZIO E AL MIGLIORAMENTO DELL'AMBIENTE DI LAVORO DEL SEGRETARIATO</t>
  </si>
  <si>
    <t>LOCALI ARCHIVI SABAP</t>
  </si>
  <si>
    <t>MESSA A NORMA E IMPIANTI SPECIALI</t>
  </si>
  <si>
    <t>SEDI DI SERVIZIO</t>
  </si>
  <si>
    <t>MANUTENZIONE ORDINARIA E STRAORDINARIA</t>
  </si>
  <si>
    <t>PESARO</t>
  </si>
  <si>
    <t>PALA D'ALTARE DI GIOVANNI BELLINI DA MUSEI CIVICI DI PESARO</t>
  </si>
  <si>
    <t>MONTE ROBERTO</t>
  </si>
  <si>
    <t>CASA DI TERRA</t>
  </si>
  <si>
    <t>COMPLETAMENTO DEL RESTAURO</t>
  </si>
  <si>
    <t>MACERATA</t>
  </si>
  <si>
    <t>PROV0000013037</t>
  </si>
  <si>
    <t>COMUNI VARI</t>
  </si>
  <si>
    <t>CB-IS</t>
  </si>
  <si>
    <t>MANUTENZIONE ORDINARIA IMPIANTI ED EFFICIENTAMENTO ENERGETICO SEDI DELLA SOPRINTENDENZA ABAP DEL MOLISE</t>
  </si>
  <si>
    <t>PROV0000013038</t>
  </si>
  <si>
    <t>DISERBO DELLE AREE ARCHEOLOGICHE DELLA REGIONE MOLISE</t>
  </si>
  <si>
    <t>DISERBO E MANUTENZIONEDL VERDE E RIQUALIFICAZIONEDELLE AREE ARCHELOGICHE DEL MOLISE</t>
  </si>
  <si>
    <t>CB</t>
  </si>
  <si>
    <t>PROV0000013040</t>
  </si>
  <si>
    <t>ROCCAVIVARA</t>
  </si>
  <si>
    <t>LAVORI DI SOMMAURGENZA ALLA CHIESA DI SANTA MARIA DI CANNETO</t>
  </si>
  <si>
    <t>SISTEMAZIONE DELLE COPERTURE E COSOLIDAMENTO DELLE TESTE DELLAE CAPRIATE</t>
  </si>
  <si>
    <t>PROV0000013041</t>
  </si>
  <si>
    <t>CIVITACAMPOMARANO</t>
  </si>
  <si>
    <t>CIVITACAMPOMARANO RESTAURO DEL DIPINTO MURALE "MADONNA DI LORETO E SANTI"</t>
  </si>
  <si>
    <t xml:space="preserve">RESTAURO E MONTAGGIO SU SUPPORTO A SEGUITO DI DISTACCO D'URGENZA </t>
  </si>
  <si>
    <t>PROV0000013042</t>
  </si>
  <si>
    <t>CASTROPIGNANO</t>
  </si>
  <si>
    <t>CASTELLO D'VOLI CONTINUZIONE INTERVENTI DI RESTAURO</t>
  </si>
  <si>
    <t xml:space="preserve">CONSOLIDAMENTO E RESTAURO DELLE ZONE NON ANCORA INTERESSATE DAI LAVORI </t>
  </si>
  <si>
    <t>PROV0000013044</t>
  </si>
  <si>
    <t>VENAFRO</t>
  </si>
  <si>
    <t>IS</t>
  </si>
  <si>
    <t>CATTEDRALE SANTA MARIA ASSUNTA RESTAURO DIPINTI MURALI</t>
  </si>
  <si>
    <t>INTERVENTO DI RESTARO FINALIZZATO ALLA RESTITUZIONE DELLA PIENA LEGGIBILITA' DEI DIPINTI</t>
  </si>
  <si>
    <t>SABAP-TOR</t>
  </si>
  <si>
    <t>TO</t>
  </si>
  <si>
    <t>Palazzo Chiablese</t>
  </si>
  <si>
    <t>Manutenzione struttura e impianti sede (ex archeologia)</t>
  </si>
  <si>
    <t>Comuni vari</t>
  </si>
  <si>
    <t>Aree archeologiche della città metropolitana di Torino</t>
  </si>
  <si>
    <t>Torino, città romana di Industria e altre aree archeologiche della Città metropolitana. Manutenzione del verde e delle strutture archeologiche</t>
  </si>
  <si>
    <t>NOVARA</t>
  </si>
  <si>
    <t>Aree archeologiche in consegna</t>
  </si>
  <si>
    <t>Interventi manutentivi sulle strutture archeologiche in consegna e digitalizzazione documentale</t>
  </si>
  <si>
    <t>AL</t>
  </si>
  <si>
    <t>AREE ARCHEOLOGICHE IN CONSEGNA ALLA SOPRINTENDENZA ABAP - ALESSANDRIA</t>
  </si>
  <si>
    <t>MESSA IN SICUREZZA E MANUTENZIONE DEL VERDE NELLE AREE ARCHEOLOGICHE IN CONSEGNA</t>
  </si>
  <si>
    <t>SR-PIE</t>
  </si>
  <si>
    <t>ACCORDO ex Consorzio di Venaria Reale, oggi Consorzio delle Residenze Reali Sabaude.</t>
  </si>
  <si>
    <t>Restauri, manutenzione e valorizzazione</t>
  </si>
  <si>
    <t>ACCORDO per Fondazione Centro per la Conservazione e il Restauro dei Beni Culturali "La Venaria Reale".</t>
  </si>
  <si>
    <t>Manutenzione struttura e impianti sede (ex architettonica)</t>
  </si>
  <si>
    <t xml:space="preserve">Palazzo San Paolo </t>
  </si>
  <si>
    <t>Manutenzioni ordinaria di legge sede e beni in consegna</t>
  </si>
  <si>
    <t>ALESSANDRIA</t>
  </si>
  <si>
    <t>CITTADELLA</t>
  </si>
  <si>
    <t>ADEGUAMENTO E MANUTENZIONE SEDE UFFICI SOPRINTENDENZA</t>
  </si>
  <si>
    <t>Moncalieri</t>
  </si>
  <si>
    <t>Chiesa Confraternita del SS. Nome di Gesù</t>
  </si>
  <si>
    <t>Messa in sicurezza e restauro degli apparati pittorici interni</t>
  </si>
  <si>
    <t>VARALLO</t>
  </si>
  <si>
    <t>VC</t>
  </si>
  <si>
    <t>Chiesa di Santa Maria delle Grazie</t>
  </si>
  <si>
    <t>Restauro dei dipinti murali di Gaudenzio Ferrari della Cappella Scarognino</t>
  </si>
  <si>
    <t>CAMAGNA MONFERRATO</t>
  </si>
  <si>
    <t>CHIESA DI SANT’EUSEBIO</t>
  </si>
  <si>
    <t>INTERVENTO DI CONSOLIDAMENTO DEL LOCALE IPOGEO AL DI SOTTO DELL’ABSIDE</t>
  </si>
  <si>
    <t>VERCELLI</t>
  </si>
  <si>
    <t>Monumento ai Caduti</t>
  </si>
  <si>
    <t>Restauro del monumento</t>
  </si>
  <si>
    <t>AT</t>
  </si>
  <si>
    <t>BI</t>
  </si>
  <si>
    <t>VB</t>
  </si>
  <si>
    <t>TORINO</t>
  </si>
  <si>
    <t>F37E18000070001</t>
  </si>
  <si>
    <t>Savignano sul Rubicone</t>
  </si>
  <si>
    <t>FC</t>
  </si>
  <si>
    <t>Fornaci protostoriche</t>
  </si>
  <si>
    <t>Intervento Somma Urgenza</t>
  </si>
  <si>
    <t xml:space="preserve">Comacchio </t>
  </si>
  <si>
    <t>FE</t>
  </si>
  <si>
    <t>Area archeologica di Santa Maria in Padovetere e depositi</t>
  </si>
  <si>
    <t>Servizio di vigilanza e fornitura materialii</t>
  </si>
  <si>
    <t>SAAP - PR</t>
  </si>
  <si>
    <t>PARMA</t>
  </si>
  <si>
    <t>PR</t>
  </si>
  <si>
    <t>BENI ARCHEOLOGICI PROVENIENTI DA RICERCHE ARCHEOLOGICHE PREVENTIVE</t>
  </si>
  <si>
    <t>Messa in sicurezza urgente del deposito archeologico della Soprintendenza di Starda Santa Margherita, a Parma. Inventariazione, restauro e valorizzazione dei reperti provenienti dalle ricerche archeologiche preventive provenienti dal territorio parmense e digitalizzazione dell’archivio delle relazioni scientifiche</t>
  </si>
  <si>
    <t>MODENA</t>
  </si>
  <si>
    <t>MO</t>
  </si>
  <si>
    <t>Reperti archeologici da scavi di Modena</t>
  </si>
  <si>
    <t>Restauro reperti mobili da contesti di Modena</t>
  </si>
  <si>
    <t>TRAVO</t>
  </si>
  <si>
    <t>PC</t>
  </si>
  <si>
    <t>PARCO ARCHEOLOGICO NEOLITICO</t>
  </si>
  <si>
    <t>MANUTENZIONE STRAORDINARIA RIFACIMENTO TETTOIE</t>
  </si>
  <si>
    <t>RA</t>
  </si>
  <si>
    <t>BO</t>
  </si>
  <si>
    <t>REGGIO EMILIA</t>
  </si>
  <si>
    <t>RE</t>
  </si>
  <si>
    <t>PIACENZA</t>
  </si>
  <si>
    <t>SR-ERO</t>
  </si>
  <si>
    <t>Sedi Segretariato Regionale</t>
  </si>
  <si>
    <t>Manutenzione sedi</t>
  </si>
  <si>
    <t>Palazzo Dall'Armi Marescalchi - sede della SABAP di Bologna</t>
  </si>
  <si>
    <t>Lavori di manutenzione ordinaria e straordinaria, adeguamento impiantistico e adeguamento sicurezza e salute dei lavoratori</t>
  </si>
  <si>
    <t>F94B1700018001\</t>
  </si>
  <si>
    <t>PALAZZO DELLA PILOTTA-SEDE SABAP</t>
  </si>
  <si>
    <t>deguamento funzionale ed impiantistico</t>
  </si>
  <si>
    <t>Chiesa San Martino</t>
  </si>
  <si>
    <t xml:space="preserve">Completamento lavori restauro </t>
  </si>
  <si>
    <t>Palazzo Ancarano</t>
  </si>
  <si>
    <t>FERRARA</t>
  </si>
  <si>
    <t>DUOMO</t>
  </si>
  <si>
    <t>Este, Montegrotto,Terme</t>
  </si>
  <si>
    <t>Aree archeologiche dei territori di competenza</t>
  </si>
  <si>
    <t>Manutenzione, conservazione e restauro delle strutture archeologiche, degli impianti tecnologici a servizio delle aree e nonché degli apparati di comunicazione</t>
  </si>
  <si>
    <t>Venezia, Jesolo, Campania Lupia</t>
  </si>
  <si>
    <t>VE</t>
  </si>
  <si>
    <t>Aree a potenzialità archeologica.</t>
  </si>
  <si>
    <t>Indagini di archeologia preventiva finalizzate alla redazione di carta del rischio archeologico su aree campione.</t>
  </si>
  <si>
    <t>VR-RO-VI</t>
  </si>
  <si>
    <t>Concordia Sagitaria
Oderzo, Treviso</t>
  </si>
  <si>
    <t>VE
TV</t>
  </si>
  <si>
    <t>Manutenzione, conservazione e restauro delle strutture archeologiche, degli impianti tecnologici a servizio delle aree nonché degli apparati di comunicazione</t>
  </si>
  <si>
    <t>BL</t>
  </si>
  <si>
    <t>F78F07000050001</t>
  </si>
  <si>
    <t>Depositi archeologici di Padova</t>
  </si>
  <si>
    <t>VENEZIA</t>
  </si>
  <si>
    <t>PADOVA</t>
  </si>
  <si>
    <t>Manutenzione ordinaria impianti tecnologici</t>
  </si>
  <si>
    <t xml:space="preserve">CASTEL SAN PIETRO ROMANO </t>
  </si>
  <si>
    <t>RM</t>
  </si>
  <si>
    <t>MURA POLIGONALI</t>
  </si>
  <si>
    <t>LAVORI DI SOMMA URGENZA PER LA MESSA IN SICUREZZA DI UN TRATTO CROLLATO DELLE MURA IN OPERA POLIGONALE DELL’ACROPOLI PRE-ROMANA SOPRAELEVATE NEL MEDIOEVO VSU 05/2018 PROG. N. 68 DEL 20/04/2018</t>
  </si>
  <si>
    <t>BOLSENA</t>
  </si>
  <si>
    <t>VT</t>
  </si>
  <si>
    <t>LOC. CASTAGNETA - SCAVO ARCHEOLOGICO</t>
  </si>
  <si>
    <t>LAVORI DI SOMMA URGENZA PROG. N. 100 DEL 03/04/2019</t>
  </si>
  <si>
    <t>NEMI</t>
  </si>
  <si>
    <t>SANTUARIO DI DIANA</t>
  </si>
  <si>
    <t>LAVORI DI SOMMA URGENZA VSU DEL 04/05/2018</t>
  </si>
  <si>
    <t>CERVETERI</t>
  </si>
  <si>
    <t>ONDE MARINE - LAGHETTO</t>
  </si>
  <si>
    <t>LAVORI DI SOMMA URGENZA PROG. N. 90 DEL DEL 11/12/2018</t>
  </si>
  <si>
    <t>VITORCHIANO</t>
  </si>
  <si>
    <t>"POGGIO DEL GALLO" CROCCHIARELLA</t>
  </si>
  <si>
    <t>LAVORI DI SOMMA URGENZA PROG. N. 85 DEL DEL 16/11/2018</t>
  </si>
  <si>
    <t>SABAP-FRLTRI</t>
  </si>
  <si>
    <t>F95C19000130001</t>
  </si>
  <si>
    <t>Colli sul Velino</t>
  </si>
  <si>
    <t>RI</t>
  </si>
  <si>
    <t>Necropoli di Colle Vento.</t>
  </si>
  <si>
    <t xml:space="preserve">Lavori di somma urgenza e tutela del patrimonio esistente. Necropoli di Colle Vento.  Progetto n° 61 del 27/12/2018  </t>
  </si>
  <si>
    <t>F25C19000040001</t>
  </si>
  <si>
    <t>Castel S. Angelo</t>
  </si>
  <si>
    <t>Villa di Tito</t>
  </si>
  <si>
    <t xml:space="preserve">Lavori di somma urgenza di messa in sicurezza e recupero del patrimonio della Villa di Tito. Progetto n° 46 del 29/05/2018 </t>
  </si>
  <si>
    <t>F95C19000140001</t>
  </si>
  <si>
    <t>Gaeta</t>
  </si>
  <si>
    <t>LT</t>
  </si>
  <si>
    <t>Mausoleo Munanzio Planco</t>
  </si>
  <si>
    <t>Pronto intervento per la salvaguarda della pubblica incolumità e recupero de lpatrimonio esistente – Progetto n° 48 del 26/6/2018</t>
  </si>
  <si>
    <t>F95C19000150001</t>
  </si>
  <si>
    <t>Mausoleo Atratino</t>
  </si>
  <si>
    <t>Lavori di somma urgenza di messa in sicurezza del Mausoleo Atratino. Progetto n. 78 del 21.03.2019</t>
  </si>
  <si>
    <t xml:space="preserve">CAPENA, CERVETERI, SANTA MARINELLA, TARQUINIA, LICENZA
</t>
  </si>
  <si>
    <t xml:space="preserve">RM </t>
  </si>
  <si>
    <t>ANTIQUARIUM  DI LUCUS FERONIAE , NECROPOLI  DELLA BANDITACCIA, ANTIQUARIUM DI PYRGI,  PALAZZO VIPERESCHI E NECROPOLI DEI MONTEROZZI , VILLA DI ORAZIO</t>
  </si>
  <si>
    <t>IMPIANTI SPEGNIMENTO INCENDI NELLE STRUTTURE DELLA SOPRINTENDENZA - ADEGUAMENTO D.LGS 9 APRILE 2008 N.81 - MANUTENZIONE E ACQUISTO</t>
  </si>
  <si>
    <t xml:space="preserve">CAPENA, TARQUINIA                
</t>
  </si>
  <si>
    <t xml:space="preserve">RM  </t>
  </si>
  <si>
    <t xml:space="preserve">MUSEO ARCHEOLOGICO DI LUCUS FERONIAE,  PALAZZO VIPERESCHI E NECROPOLI DEI MONTEROZZI                                                
</t>
  </si>
  <si>
    <t>IMPIANTI ASCENSORE E SERVOSCALA  NELLE STRUTTURE DELLA SOPRINTENDENZA - ADEGUAMENTO D.LGS 9 APRILE 2008 N.81 - MANUTENZIONE E ACQUISTO</t>
  </si>
  <si>
    <t xml:space="preserve">CAPENA, CERVETERI, VITERBO, TUSCANIA                   
</t>
  </si>
  <si>
    <t xml:space="preserve">RM   </t>
  </si>
  <si>
    <t xml:space="preserve">ANTIQUARIUM DI LUCUS FERONIAE, NECROPOLI  DELLA BANDITACCIA,  TEATRO DI FERENTO, NECROPOLI MADONNA DELL’OLIVO             
</t>
  </si>
  <si>
    <t xml:space="preserve">IMPIANTO DEPURAZIONE ACQUE REFLUE - ADEGUAMENTO D.LGS 9 APRILE 2008 N.81 - </t>
  </si>
  <si>
    <t>F54B18000200001</t>
  </si>
  <si>
    <t>CISTERNA DI LATINA</t>
  </si>
  <si>
    <t>Area archeologica di Tres Tabernae</t>
  </si>
  <si>
    <t>Restauro conservativo</t>
  </si>
  <si>
    <t>CAPENA, CERVETERI,  SANTA MARINELLA,TARQUINIA, PALESTRINA, LICENZA, 
TUSCANIA</t>
  </si>
  <si>
    <t xml:space="preserve">RM/VT  </t>
  </si>
  <si>
    <t xml:space="preserve">MUSEO ARCHEOLOGICO DI LUCUS FERONIAE,   NECROPOLI  DELLA BANDITACCIA , ANTIQUARIUM DI PYRGI, PALAZZO VIPERESCHI E NECROPOLI DEI MONTEROZZI,   EX- SEMINARIO, VILLA D’ORAZIO,  MADONNA DELL’OLIVO  </t>
  </si>
  <si>
    <t xml:space="preserve">IMPIANTI ELETTRICI E DI SICUREZZA - ADEGUAMENTO D.LGS 9 APRILE 2008 N.81 - MANUTENZIONE E ACQUISTO - </t>
  </si>
  <si>
    <t>F84B18000400001</t>
  </si>
  <si>
    <t xml:space="preserve">Minturno, Formia, Itri, Fondi, Monte San Biagio, Sabaudia Cisterna di Latina,  </t>
  </si>
  <si>
    <t>Tomba di Cicerone, area archeologica di Tres Tabernae, Mausoleo di Galba sulla via Appia, Aree archeologiche della Villa di Domiziano e della Casarina</t>
  </si>
  <si>
    <t>Bonifica dalla vegetazione infestante e recupero del patrimonio esistente</t>
  </si>
  <si>
    <t xml:space="preserve">CAPENA , CERVETERI,   SANTA MARINELLA,  TARQUINIA, TUSCANIA                   
</t>
  </si>
  <si>
    <t>RM /VT</t>
  </si>
  <si>
    <t xml:space="preserve">MUSEO ARCHEOLOGICO DI LUCUS FERONIAE,   NECROPOLI  DELLA BANDITACCIA , ANTIQUARIUM DI PYRGI, PALAZZO VIPERESCHI E NECROPOLI DEI MONTEROZZI,   EX-SEMINARIO,  MADONNA DELL’OLIVO  </t>
  </si>
  <si>
    <t xml:space="preserve">IMPIANTI TERMO-IDRAULICI - ADEGUAMENTO D.LGS 9 APRILE 2008 N.81 - MANUTENZIONE E ACQUISTO - </t>
  </si>
  <si>
    <t>F34B18000370001</t>
  </si>
  <si>
    <t>Castel S. Angelo, Torri in Sabina, Città Ducale, Amatrice</t>
  </si>
  <si>
    <t>Villa di Tito, Forum Novum, Terme di Vespasiano, area archeologica Torrita</t>
  </si>
  <si>
    <t>VARI: CAPENA; CERVETERI; LICENZA; SUBIACO; SANTA MARINELLA; PALESTRINA; NEMI;  BRACCIANO; ROMA</t>
  </si>
  <si>
    <t>VARI: CAPENA, AREA ARCHEOLOGICA DI LUCUS FERONIAE; CERVETERI, AREA ESTERNA ALLA NECROPOLI ELLA BANDITACCIA; LICENZA, VILLA DI ORAZIO; SUBIACO, VILLA DI NERONE; SANTA MARINELLA, AREA ARCHEOLOGICA DI PYRGI; PALESTRINA, SITI VARI; NEMI, SANTUARIO DI DIANA; BRACCIANO, TERME DI VICARELLO; ROMA, VEIO, VILLA DI CAMPETTI</t>
  </si>
  <si>
    <t>MANUTENZIONE ORDINARIA E STRAORDINARIA DEL VERDE.</t>
  </si>
  <si>
    <t>F24B18000260001</t>
  </si>
  <si>
    <t>Roma, sede</t>
  </si>
  <si>
    <t>Archivio fotografico</t>
  </si>
  <si>
    <t>Recupero del patrimonio fotografico, sistemazione, digitalizzazione</t>
  </si>
  <si>
    <t>CASSINO</t>
  </si>
  <si>
    <t>FR</t>
  </si>
  <si>
    <t>SUBIACO</t>
  </si>
  <si>
    <t>VITERBO</t>
  </si>
  <si>
    <t>MONTEFIASCONE</t>
  </si>
  <si>
    <t>MONASTERO DELLE CLARISSE DI S. ROSA</t>
  </si>
  <si>
    <t>LAVORI DI SOMMA URGENZA - DISINFESTAZIONE, DELLE TRAVI E DEL TAVOLATO, NEL SOTTOTETTO CORRISPONDENTE AL REFETTORIO DEL MONASTERO DI S. ROSA  - ODS PROT.22027 DEL 14/11/2018 PROG. N 92 DEL 20/12/2018</t>
  </si>
  <si>
    <t>MARINO</t>
  </si>
  <si>
    <t>CHIESA DI SAN BARNABA</t>
  </si>
  <si>
    <t>LAVORI DI SOMMA URGENZA - MESSA IN SICUREZZA GUGLIA DEL CAMPANILE PROG. VSU DEL 12/12/2018 N. 98 DEL  08/03/2019</t>
  </si>
  <si>
    <t>TARQUINIA</t>
  </si>
  <si>
    <t>CHIESA DI S.FRANCESCO</t>
  </si>
  <si>
    <t>LAVORI DI SOMMA URGENZA del 16/04/2018 PER IL RESTAURO DIPINTO RAFF. LA VISIONE DI S.BRIGIDA - PROG. N. 72 DEL 31/05/2018</t>
  </si>
  <si>
    <t>CONVENTO DEI CAPPUCCINI</t>
  </si>
  <si>
    <t>LAVORI DI SOMMA URGENZA PER IL RESTAURO DEL DIPINTO MURALE RAFF. "RIPOSO NELLA FUGA D'EGITTO"  VSU DEL 16/04/2018 - PROG. N. 70 DEL 23/05/2018</t>
  </si>
  <si>
    <t>F88F19000000001</t>
  </si>
  <si>
    <t>Sede di Via Pompeo Magno n. 2</t>
  </si>
  <si>
    <t>Manutenzione ordinaria e straordinaria delle strutture murarie interne ed esterne</t>
  </si>
  <si>
    <t>PALAZZO PATRIZI CLEMENTI</t>
  </si>
  <si>
    <t>MANUTENZIONE IMPIANTI E IMMOBILE</t>
  </si>
  <si>
    <t>EDIFICIO IN VIA DEI CERCHI</t>
  </si>
  <si>
    <t>MANUTENZIONE IMMOBILE E IMPIANTI</t>
  </si>
  <si>
    <t>SACROFANO</t>
  </si>
  <si>
    <t>CHIESA DI S.GIOVANNI</t>
  </si>
  <si>
    <t xml:space="preserve">RESTAURO DEL CATINO ABSIDALE E DELL’ARCONE TRIONFALE  </t>
  </si>
  <si>
    <t>TEMPIETTO DELLA PESTE</t>
  </si>
  <si>
    <t>RISANAMENTO COPERTURE E INTERVENTI DI DEUMIDIFICAZIONE</t>
  </si>
  <si>
    <t>VASANELLO</t>
  </si>
  <si>
    <t>CHIESA DI S.LANNO</t>
  </si>
  <si>
    <t>ORIOLO ROMANO</t>
  </si>
  <si>
    <t>CHIESA DI S.ANTONIO</t>
  </si>
  <si>
    <t xml:space="preserve">DISINFESTAZIONE CORO LIGNEO, PAVIMENTO, ALTARE, ARMADI E DIPINTI </t>
  </si>
  <si>
    <t>F84B18000210001</t>
  </si>
  <si>
    <t>ANAGNI</t>
  </si>
  <si>
    <t xml:space="preserve">CATTEDRALE DI SANTA MARIA </t>
  </si>
  <si>
    <t>restauro ciclo pittorico  ed adeguamento impiantistico</t>
  </si>
  <si>
    <t>CIVITACASTELLANA</t>
  </si>
  <si>
    <t>PAVIMENTO COSMATESCO / RILIEVO E PROGETTAZIONE DEL RESTAURO</t>
  </si>
  <si>
    <t>FORMELLO</t>
  </si>
  <si>
    <t>CHIESA DI S.MICHELE</t>
  </si>
  <si>
    <t>AFFRESCHI ABSIDE E ARCONE TRIONFALE (DESCIALBO E INTERVENTO DI RESTAURO COMPLETO)</t>
  </si>
  <si>
    <t>F89G18000040001</t>
  </si>
  <si>
    <t>FORMIA, LOC. MARANOLA</t>
  </si>
  <si>
    <t>CHIESA DI S. MARIA AD MARTYRES</t>
  </si>
  <si>
    <t>Restauro statue presepiali</t>
  </si>
  <si>
    <t>GUIDONIA MONTECELIO</t>
  </si>
  <si>
    <t>CHIESA DI SAN LORENZO</t>
  </si>
  <si>
    <t>COPERTURE E CONTROSOFFITTO INTERNO- REVISIONE E RESTAURO</t>
  </si>
  <si>
    <t>Collepardo</t>
  </si>
  <si>
    <t>ADEGUAMENTO IMPIANTISTICO</t>
  </si>
  <si>
    <t xml:space="preserve">COSENZA, SIBARI,  BORGIA, CATANZARO, CROTONE, ISOLA DI CAPO RIZZUTO, LOCRI, STILO, GERACE,  VIBO VALENTIA </t>
  </si>
  <si>
    <t>(CS)</t>
  </si>
  <si>
    <t>ISTITUTI DI PERTINENZA</t>
  </si>
  <si>
    <t xml:space="preserve">Manutenzione  ordinaria e straordinaria di tutti gli edifici, aree archeologiche e degli impianti. </t>
  </si>
  <si>
    <t>AQUILEIA</t>
  </si>
  <si>
    <t>Complesso museale (Museo Archeologico Nazionale, Direzione, Magazzini, Laboratori e Museo Paleocristiano)</t>
  </si>
  <si>
    <t xml:space="preserve">Manutenzione ordinaria e straordinaria. Sicurezza e valorizzazione. Contenimento spese energia. </t>
  </si>
  <si>
    <t>Museo Archeologico Nazionale</t>
  </si>
  <si>
    <t>Manutenzione ordinaria e straordinaria. Sicurezza e valorizzazione. Contenimento spese energia.</t>
  </si>
  <si>
    <t>F57E19000050001</t>
  </si>
  <si>
    <t>FINALE LIGURE</t>
  </si>
  <si>
    <t>Forte San Giovanni</t>
  </si>
  <si>
    <t>Interventi di manutenzione per la conservazione dell'immobile</t>
  </si>
  <si>
    <t>F57E19000060001</t>
  </si>
  <si>
    <t>LERICI</t>
  </si>
  <si>
    <t>Castello di San Terenzo</t>
  </si>
  <si>
    <t>Interventi di manutenzione edile, impiantistica, accessibilità, risparmio energetico e valorizzazione dei percorsi di visita</t>
  </si>
  <si>
    <t>F27E19000030001</t>
  </si>
  <si>
    <t>PORTOVENERE</t>
  </si>
  <si>
    <t>Villa Romana del Varignano vecchio</t>
  </si>
  <si>
    <t>Interventi di tutela, manutenzione edile e del verde dell'area archeologica</t>
  </si>
  <si>
    <t>F87E19000270001</t>
  </si>
  <si>
    <t>ALTARE</t>
  </si>
  <si>
    <t>Villa Rosa Museo dell'Arte vetraria</t>
  </si>
  <si>
    <t>F77E19000050001</t>
  </si>
  <si>
    <t>SARZANA</t>
  </si>
  <si>
    <t>Fortezza Firmafede</t>
  </si>
  <si>
    <t>F77E19000060001</t>
  </si>
  <si>
    <t>Forte di Sarzanello</t>
  </si>
  <si>
    <t>SENIGALLIA</t>
  </si>
  <si>
    <t>Rocca Roveresca</t>
  </si>
  <si>
    <t>LAVORI DI COMPLETAMENTO DEL RESTAURO E DELLA SISTEMAZIONE FUNZIONALE E ABBATTIMENTO BARRIERE ARCHITETTONICHE</t>
  </si>
  <si>
    <t xml:space="preserve">CAMPOBASSO 
GAMBATESA 
CIVITACAMPOMARANO 
SEPINO 
ISERNIA
VENAFRO 
PIETRABBONDANTE 
CASTELSANVINCENZO
</t>
  </si>
  <si>
    <t>CB/ IS</t>
  </si>
  <si>
    <t xml:space="preserve">MUSEO PISTILLI
MUSEO SANNITICO
PALAZZO JAPOCE 
CASTELLO DI CAPUA GAMBATESA
CASTELLO DI CIVITACAMPOMARANO
MUSEO DELLA CITTA’ E DEL TERRITORIO
MUSEO SANTA MARIA DELLE MONACHE
CASTELLO PANDONE
MUSEO ARCHEOLOGICO DI VENAFRO
AREA ARCHEOLOGICA PIETRABBONDANTE
AREA ARCHEOLOGICA CASTELSANVINCENZO
</t>
  </si>
  <si>
    <t>MANUTENZIONE ORDINARIA DEGLI IMPIANTI ELETTRICO E RETE DATI, ANTINCENDIO, TERMICO, IDRICO SANITARIO, VIDEOSORVEGLIANZA NEGLI ISTITUTI AFFERENTI AL POLO MUSEALE DEL MOLISE</t>
  </si>
  <si>
    <t>Racconigi</t>
  </si>
  <si>
    <t>CN</t>
  </si>
  <si>
    <t>Complesso Monumentale del Castello e Parco di Racconigi</t>
  </si>
  <si>
    <t>Intervento in somma urgenza perimetro parco di Racconigi-alberate</t>
  </si>
  <si>
    <t>Intervento in somma urgenza porzione muretto parco di Racconigi su strada pubblica</t>
  </si>
  <si>
    <t>Palazzo Carignano</t>
  </si>
  <si>
    <t>Interv. Somma Urgenza rimozione vetri pericolanti e relativo fissaggio causa forte vento</t>
  </si>
  <si>
    <t xml:space="preserve">Interv. Somma Urgenza perdita acqua manica sud </t>
  </si>
  <si>
    <t>Interv. Somma Urgenza perdita acqua e danni volte Appartamento Nord p.t.</t>
  </si>
  <si>
    <t>Musei e immobili afferenti al PM Pie</t>
  </si>
  <si>
    <t>Manutenzioni ordinarie e straordinarie immobili e impianti in consegna al Polo Museale del Piemonte</t>
  </si>
  <si>
    <t xml:space="preserve">Gubbio </t>
  </si>
  <si>
    <t>PG</t>
  </si>
  <si>
    <t>Palazzo Ducale</t>
  </si>
  <si>
    <t>Completamento manutenzione manto di copertura  ecc…</t>
  </si>
  <si>
    <t>Spoleto</t>
  </si>
  <si>
    <t>Museo archeologico nazionale e Teatro romano</t>
  </si>
  <si>
    <t xml:space="preserve">Miglioramento sismico, consolidamento, adeguamento impiantistico, ripristino settori del complesso e ristrutturazione degli spazi museali. </t>
  </si>
  <si>
    <t>TR</t>
  </si>
  <si>
    <t>Cenacolo vinciano</t>
  </si>
  <si>
    <t>Programma di ricollocazione razionale dei sistemi di controllo e dei percorsi all’interno del sito del Museo del Cenacolo Vinciano</t>
  </si>
  <si>
    <t>Sirmione</t>
  </si>
  <si>
    <t>Castello Scaligero</t>
  </si>
  <si>
    <t>Realizzazione di una nuova biglieteria e di spazi di accoglienza per il pubblico</t>
  </si>
  <si>
    <t>Desenzano</t>
  </si>
  <si>
    <t>Villa Romana</t>
  </si>
  <si>
    <t>Intervento di miglioramento della fruizione delle strutture architettoniche romane e di adeguamento degli impianti</t>
  </si>
  <si>
    <t>Grotte di Catullo</t>
  </si>
  <si>
    <t>Ridisegno area accoglienza</t>
  </si>
  <si>
    <t>SESTO FIORENTINO</t>
  </si>
  <si>
    <t>FI</t>
  </si>
  <si>
    <t>MUSEO RICHARD  GINORI DELLA MANIFATTURA DI DOCCIA</t>
  </si>
  <si>
    <t>Intervento di Somma urgenza del Museo Richard-Ginori della Manifattura di Doccia per interventi sulla copertura e messa in sicurezza del patrimonio culturale.</t>
  </si>
  <si>
    <t>SIENA</t>
  </si>
  <si>
    <t>PALAZZO CHIGI ALLA POSTIERLA</t>
  </si>
  <si>
    <t>Intervento di somma urgenza ex art. 163 del D.lsg. 50/2016 e s.m.i. finalizzato alla messa in sicurezza della facciata  e delle porzioni di apparato decorativo pericolanti della facciata.</t>
  </si>
  <si>
    <t>PINACOTECA NAZIONALE</t>
  </si>
  <si>
    <t xml:space="preserve">Intervento di somma urgenza finalizzato alla messa in sicurezza del balcone ubicato al terzo pianodell’edificio (ex alloggio di servizio della Pinacoteca Nazionale) e delle porzioni di intonaco parzialmente distaccate della facciata. </t>
  </si>
  <si>
    <t xml:space="preserve">Intervento di somma urgenza finalizzato alla messa in sicurezza delle gronde, dei lucernai e delle porzioni di copertura  totalmente o parzialmente danneggiate. </t>
  </si>
  <si>
    <t>F63G18000740001</t>
  </si>
  <si>
    <t>LUCCA</t>
  </si>
  <si>
    <t>LU</t>
  </si>
  <si>
    <t>MUSEO NAZIONALE DI VILLA GUINIGI</t>
  </si>
  <si>
    <t>Intervento in somma urgenza per il ripristino della centrale pompe antincendio</t>
  </si>
  <si>
    <t>FIRENZE</t>
  </si>
  <si>
    <t>PALAZZO MOZZI BARDINI</t>
  </si>
  <si>
    <t>Lavori di somma urgenza per messa in sicurezza di tratto delle tubazioni collegate alla centrale termica e del successivo restauro delle superfici intonacate e lignee decorate, poste in tre locali del piano primo e del piano ammezzato del Palazzo.</t>
  </si>
  <si>
    <t>CENACOLO DI ANDREA DEL SARTO</t>
  </si>
  <si>
    <t>Lavori di somma urgenza per la messa in sicurezza della facciata e di parte della copertura.</t>
  </si>
  <si>
    <t>AREZZO</t>
  </si>
  <si>
    <t>AR</t>
  </si>
  <si>
    <t>MUSEO STATALE DI CASA VASARI</t>
  </si>
  <si>
    <t>Lavori di somma urgenza per per intervento di consolidamento della materia pittorica sul soffitto della sala del camino opera di Giorgio Vasari.</t>
  </si>
  <si>
    <t>PT</t>
  </si>
  <si>
    <t>PISTOIA</t>
  </si>
  <si>
    <t>GR</t>
  </si>
  <si>
    <t>PISA</t>
  </si>
  <si>
    <t>PI</t>
  </si>
  <si>
    <t>LI</t>
  </si>
  <si>
    <t>F77E19000030001</t>
  </si>
  <si>
    <t>MUSEO DI CASA ROMEI</t>
  </si>
  <si>
    <t>intervento di somma urgenza per la messa in sicurezza del soffitto dell’Alcova e delle pareti lignee dello Studiolo</t>
  </si>
  <si>
    <t>F27E19000020001</t>
  </si>
  <si>
    <t>FAENZA</t>
  </si>
  <si>
    <t>MUSEO NAZIONALE in PALAZZO MILZETTI</t>
  </si>
  <si>
    <t>Intervento di somma urgenza relativo alla lesione della piattabanda relativa alla finestra del Camerino della Cipria</t>
  </si>
  <si>
    <t>F22I19000080001</t>
  </si>
  <si>
    <t>Interventi propedeutici all’ottenimento del C. P. I.</t>
  </si>
  <si>
    <t>F33J18000070001</t>
  </si>
  <si>
    <t>BOLOGNA</t>
  </si>
  <si>
    <t>SEDE UFFICI POLO MUSEALE</t>
  </si>
  <si>
    <t>completamento efficientamento impianto di riscaldamento e ripristino impianto di condizionamento e ulteriori revisioni impiantistiche</t>
  </si>
  <si>
    <t>RAVENNA</t>
  </si>
  <si>
    <t>PROV0000012909</t>
  </si>
  <si>
    <t>Guardistallo</t>
  </si>
  <si>
    <t>Scavo archologico di struttura funeraria eneolitica</t>
  </si>
  <si>
    <t xml:space="preserve">Intervento di somma urgenza  messa in sicurezza </t>
  </si>
  <si>
    <t xml:space="preserve">PROV0000012916 </t>
  </si>
  <si>
    <t>Montescudaio</t>
  </si>
  <si>
    <t>Scavo archeologico di due strutture funerarie</t>
  </si>
  <si>
    <t xml:space="preserve">PROV0000012919 </t>
  </si>
  <si>
    <t>Depositi Archeologici della Sede SABAP</t>
  </si>
  <si>
    <t xml:space="preserve">Manutenzione ordinaria della sede distaccata nel Palazzo della ex Intendenza di Finanza </t>
  </si>
  <si>
    <t>PROV0000012979</t>
  </si>
  <si>
    <t>EX LOCALI DI SERVIZIO DELLA CERTOSA DI FIRENZE A MAGAZZINO DEI REPERTI ARCHEOLOGICI DELLA SABAP</t>
  </si>
  <si>
    <t>MANUTENZIONE STRAORDINARIA, RESTAURO E ADEGUAMENTO IMPIANTI E  D. LGS 81/2008</t>
  </si>
  <si>
    <t>Capannori, Porcari</t>
  </si>
  <si>
    <t>Sito delle 100 fattorie (Fossa Nera e Casa del Lupo)</t>
  </si>
  <si>
    <t>Sito delle 100 fattorie Porcari: Recupero e potenziamento della valorizzazione</t>
  </si>
  <si>
    <t>PROV0000012942</t>
  </si>
  <si>
    <t>SIENA-GROSSETO-AREZZO</t>
  </si>
  <si>
    <t>SI-GR-AR</t>
  </si>
  <si>
    <t>Manutenzione aree archeologiche</t>
  </si>
  <si>
    <t>Interventi di manutenzione e gestione ordinaria delle aree archeologiche con particolare riguardo a riparazioni e riprisitni funzionali alla messa in sicurezza e al recupero delle aree paesaggistiche degradate</t>
  </si>
  <si>
    <t xml:space="preserve">PROV0000012920 </t>
  </si>
  <si>
    <t>Cantiere delle navi Antiche e Centro del Restauro del Legno Bagnato</t>
  </si>
  <si>
    <t xml:space="preserve">Cantiere delle Navi Antiche di Pisa e Centro di Restauro del Legno Bagnato. 
Manutenzioni e funzionamento dei laboratori.
</t>
  </si>
  <si>
    <t>PROV0000012980</t>
  </si>
  <si>
    <t>MONTAIONE</t>
  </si>
  <si>
    <t>CISTERNA ROMANA</t>
  </si>
  <si>
    <t>COMPLETAMENTO LAVORI PER LA MESSA IN SICUREZZA E VALORIZZAZIONE DELLA STRUTTURA</t>
  </si>
  <si>
    <t xml:space="preserve">Capannori </t>
  </si>
  <si>
    <t>materiali archeologici dal sito Il Rogio</t>
  </si>
  <si>
    <t>Studio e restauro dei materiali archeologici dal sito Il Rogio (Capannori)</t>
  </si>
  <si>
    <t>PROV0000012943</t>
  </si>
  <si>
    <t>Depositi archeologici di competenza</t>
  </si>
  <si>
    <t>interventi di manutenzione ordinaria con adeguamento impiantistico e degli allarmi.</t>
  </si>
  <si>
    <t>PROV0000012893</t>
  </si>
  <si>
    <t>Chiesa di Santa Caterina</t>
  </si>
  <si>
    <t>Pronto intervento per la messa in sicurezza di porzione di affreschi e stucchi della cupola oltre la messa in opera di rete di sicurezza</t>
  </si>
  <si>
    <t>F13G18000590001</t>
  </si>
  <si>
    <t>CERTOSA DEL GALLUZZO</t>
  </si>
  <si>
    <t>PROV0000012897</t>
  </si>
  <si>
    <t>Palazzo Reale e Palazzo delle Vedove - Sede della Soprintendenza</t>
  </si>
  <si>
    <t>Manutenzioni ordinarie e straordinarie</t>
  </si>
  <si>
    <t>PROV0000012991</t>
  </si>
  <si>
    <t>PALAZZO PITTI</t>
  </si>
  <si>
    <t xml:space="preserve"> COMPLETAMENTO LAVORI DI MANUTENZIONE E DI ADEGUAMENTO AI SENSI DEL D.LGS. 81/2008</t>
  </si>
  <si>
    <t>Villafranca in Lunigiana</t>
  </si>
  <si>
    <t>MS</t>
  </si>
  <si>
    <t>Castello di Malgrate</t>
  </si>
  <si>
    <t>Messa in sicurezza e restauro del Castello di Malgrate</t>
  </si>
  <si>
    <t>PROV0000012906</t>
  </si>
  <si>
    <t>Pi</t>
  </si>
  <si>
    <t>Chiesa e campanile di San Giuseppe</t>
  </si>
  <si>
    <t>Restauro Chiesa e campanile</t>
  </si>
  <si>
    <t>PROV0000012993</t>
  </si>
  <si>
    <t xml:space="preserve"> EX CHIESA DI SAN LORENZO</t>
  </si>
  <si>
    <t>SABAP_LU</t>
  </si>
  <si>
    <t>Sede SABAP di Lucca e Massa Carrara</t>
  </si>
  <si>
    <t>Manutenzione della sede della Soprintendenza ABAP di Lucca e Massa Carrara</t>
  </si>
  <si>
    <t>Depositi materiale archeologico</t>
  </si>
  <si>
    <t>Sistemazione e adeguamento funzionale e impiantistico</t>
  </si>
  <si>
    <t>PORANO</t>
  </si>
  <si>
    <t>Tomba degli Hescanas</t>
  </si>
  <si>
    <t>Restauro, manutenzione</t>
  </si>
  <si>
    <t>GUBBIO</t>
  </si>
  <si>
    <t>PERUGIA</t>
  </si>
  <si>
    <t>NORCIA</t>
  </si>
  <si>
    <t>BASILICA SAN BENEDETTTO</t>
  </si>
  <si>
    <t>Somma urgenza per l'esecuzione di interventi di messa in sicurezza della parete di sinistra e dei relativi elementi decorativi. Verbale del 09/04/2019</t>
  </si>
  <si>
    <t>IMMOBILI DEMANIALI IN CONSEGNA</t>
  </si>
  <si>
    <t>Interventi di manutenzione e impianti.</t>
  </si>
  <si>
    <t>PALAZZO DEGLI ODDI</t>
  </si>
  <si>
    <t>Messa in sicurezza e adeguamento funzionale del piano nobile</t>
  </si>
  <si>
    <t>NARNI</t>
  </si>
  <si>
    <t>CHIESA DI SANT'AGOSTINO</t>
  </si>
  <si>
    <t>Pronto intervento rifacimento coperture e restauro affreschi. Completamento affreschi</t>
  </si>
  <si>
    <t>SPOLETO</t>
  </si>
  <si>
    <t>CHIESA DI S. MARIA ASSUNTA</t>
  </si>
  <si>
    <t>Messa in sicurezza e restauro mosaico pavimentale e Cappella di S. Leonardo</t>
  </si>
  <si>
    <t>PALAZZO DEI CONSOLI</t>
  </si>
  <si>
    <t>Consolidamento facciata su Via dei Consoli e restauro sala superiore</t>
  </si>
  <si>
    <t>SPELLO</t>
  </si>
  <si>
    <t>CHIESA DI SANTA MARIA MAGGIORE</t>
  </si>
  <si>
    <t>Isolamento sismico del Ciborio</t>
  </si>
  <si>
    <t>AMELIA</t>
  </si>
  <si>
    <t>CATTEDRALE</t>
  </si>
  <si>
    <t>Restauro conservativo di una bandiera a doppia coda turca (XVII sec.) e sostituzione della teca per la conservazione</t>
  </si>
  <si>
    <t>MONASTERO DI SAN FRANCESCO</t>
  </si>
  <si>
    <t xml:space="preserve">Restauro e consolidamento del tetto della chiesa di San Francesco </t>
  </si>
  <si>
    <t>MATERA</t>
  </si>
  <si>
    <t>MT</t>
  </si>
  <si>
    <t xml:space="preserve">SEDI DEL POLO MUSEALE DELLA PROVINCIA DI MATERA </t>
  </si>
  <si>
    <t>MANUTENZIONE STRAORDINARIA DELLE SEDI E ADEGUAMENTO DEGLI IMPIANTI AI SENSI DEL D.L. 81/08 E S.M.I.</t>
  </si>
  <si>
    <t>POTENZA</t>
  </si>
  <si>
    <t>PZ</t>
  </si>
  <si>
    <t xml:space="preserve">SEDI DEL POLO MUSEALE DELLA PROVINCIA DI POTENZA </t>
  </si>
  <si>
    <t>GRUMENTO NOVA</t>
  </si>
  <si>
    <t>ANDRIA</t>
  </si>
  <si>
    <t>BT</t>
  </si>
  <si>
    <t>CASTEL DEL MONTE</t>
  </si>
  <si>
    <t>PROGETTO DI ACCESSIBILITÀ ARCH ITETTONICA E CULTURALE</t>
  </si>
  <si>
    <t>BARI</t>
  </si>
  <si>
    <t>BA</t>
  </si>
  <si>
    <t>BR</t>
  </si>
  <si>
    <t>LE</t>
  </si>
  <si>
    <t>FG</t>
  </si>
  <si>
    <t>LECCE</t>
  </si>
  <si>
    <t>SULMONA</t>
  </si>
  <si>
    <t>AQ</t>
  </si>
  <si>
    <t>ABBAZIA DI SANTO SPIRITO AL MORRONE</t>
  </si>
  <si>
    <t>INTERVENTI VOLTI ALLA CREAZIONE DI UN DEPOSITO CON LABORATORIO E SERVIZI</t>
  </si>
  <si>
    <t>CASTIGLIONE A CASAURIA</t>
  </si>
  <si>
    <t>ABBAZIA DI SAN CLEMENTE A CASAURIA</t>
  </si>
  <si>
    <t>INTERVENTI VOLTI AL COMPLETAMENTO DEL PERCORSO ESPOSITIVO INTERNO; INTERVENTI CONSERVATIVI SULLE OPERE PRESENTI NEL PERCORSO ESTERNO</t>
  </si>
  <si>
    <t>1</t>
  </si>
  <si>
    <t>Museo Archeologico Nazionale - Galleria Franchetti alla Ca'd'Oro - Museo d'Arte Orientale - Museo di Palazzo Grimani - Depositorio di San Gregorio - Uffici San Marco</t>
  </si>
  <si>
    <t xml:space="preserve">Lavori di manutenzione ordinaria impianti: idrico-sanitari e fognari, termoidraulici </t>
  </si>
  <si>
    <t>2</t>
  </si>
  <si>
    <t>Lavori di manutenzione ordinaria impianti elettrici</t>
  </si>
  <si>
    <t>VERONA</t>
  </si>
  <si>
    <t>VR</t>
  </si>
  <si>
    <t>L'AQUILA</t>
  </si>
  <si>
    <t>AREE ARCHEOLOGICHE DI PERTINENZA DELLA SOPRINTENDENZA</t>
  </si>
  <si>
    <t>Interventi di manutenzione ordinaria delle aree archeologiche di competenza, restauro, recupero del patrimonio archeologico al fine di potenziare la fruizione (anche tramite strumenti online) e la valorizzazione innovativa.</t>
  </si>
  <si>
    <t>SABAP-ABR</t>
  </si>
  <si>
    <t>AQ PE CH TE</t>
  </si>
  <si>
    <t>AERE ARCHEOLOGICHE IN CONSEGNA</t>
  </si>
  <si>
    <t>manutenzione ordinaria e straordinaria, messa in sicurezza delle aree archeologiche in consegna</t>
  </si>
  <si>
    <t>CH</t>
  </si>
  <si>
    <t>PROV0000012776</t>
  </si>
  <si>
    <t>ADEGUAMENTO INFRASTRUTTURE HARDWARE/SOFTWARE ADEGUAMENTO RETE LANANUTENZIONE ORDINARIA /STRAORDINARIA ADEGUAMENTO ENERGETICO E DEGLI ARCHIVISEDE D'UFFICIO -Dl gs 81 / 2008  adeguamenti sede centrale e siti archeologici di competenza SABAP- AQ  ripristino delle recinzioni di confine e di percorso  dei siti archeologici</t>
  </si>
  <si>
    <t>SABAP -ABR</t>
  </si>
  <si>
    <t>SEDI TERRITORIALI SABAP -AB</t>
  </si>
  <si>
    <t>Lavori di manutenzione ordinaria e straordinaria sedi territoriali e monumentali; adeguamento D.LGD 81/2008 e rete Lan; interventi manutentivi ordinari, straordinari e impiantistica anche nel Laboratorio di restauro sede SABA -AB</t>
  </si>
  <si>
    <t>SR-ABR</t>
  </si>
  <si>
    <t xml:space="preserve">L'AQUILA </t>
  </si>
  <si>
    <t xml:space="preserve">SEDE TERRITORIALE SECRETARIATO REGIONALE </t>
  </si>
  <si>
    <t xml:space="preserve">ADEGUAMENTO INFRASTRUTTURE HARDWARE/SOFTWARE ADEGUAMENTO RETE LAN- MANUTENZIONE ORDINARIA /STRAORDINARIA -ADEGUAMENTO ENERGETICO E DEGLI ARCHIVISEDE D'UFFICIO -Dl gs 81 / 2008  </t>
  </si>
  <si>
    <t>PROV0000005127</t>
  </si>
  <si>
    <t>NAVELLI</t>
  </si>
  <si>
    <t>FONTANE TRATTURALI - II LOTTO</t>
  </si>
  <si>
    <t>Recupero di due fontane tratturali mediante consolidamento delle murature, ripristino dell'idraulica, sistemazioni esterne</t>
  </si>
  <si>
    <t>COMPLETAMENTO RESTAURO DIPINTI MURALI ED APPARATI DECORATIVI</t>
  </si>
  <si>
    <t>Completamento restauro e presentazione estetica dipinti murali del XIV / XV secolo</t>
  </si>
  <si>
    <t>Area archeologica Grumentum</t>
  </si>
  <si>
    <t>Lavori di completamento opere di restauro e adeguamento strutture per la fruizione dell'area archeologica di Grumento</t>
  </si>
  <si>
    <t>SAVOIA DI LUCANIA</t>
  </si>
  <si>
    <t>CASTELLO – MURO DI CINTA</t>
  </si>
  <si>
    <t>Pronto intervento</t>
  </si>
  <si>
    <t>RIPACANDIDA</t>
  </si>
  <si>
    <t>CHIESA DI SAN DONATO - CAMPANILE</t>
  </si>
  <si>
    <t>PIETRAPAOLA</t>
  </si>
  <si>
    <t>CS</t>
  </si>
  <si>
    <t>Sito di Cerasello di Pietrapaola</t>
  </si>
  <si>
    <t>Somma urgenza - tutela del sottosuolo e recupero del materiale archeologico - messa in atto di necessarie misure per la salvaguardia delle murature affioranti</t>
  </si>
  <si>
    <t>F68I13000280000</t>
  </si>
  <si>
    <t>PALMI</t>
  </si>
  <si>
    <t>RC</t>
  </si>
  <si>
    <t>PARCO ARCHEOLOGICO DEI TAURIANI</t>
  </si>
  <si>
    <t>MANUTENZIONE DEL VERDE E DELLE STRUTTURE ARCHEOLOGICHE, MESSA IN SICUREZZA E SCAVO ARCHEOLOGICO</t>
  </si>
  <si>
    <t>F53D17000130001</t>
  </si>
  <si>
    <t>S. MARIA DEL CEDRO</t>
  </si>
  <si>
    <t>Area archeologica di Laos (Marcellina)</t>
  </si>
  <si>
    <t>Manutenzione del verde e delle strutture archeologiche del Parco Laos e miglioramento della fruibilità</t>
  </si>
  <si>
    <t>CZ</t>
  </si>
  <si>
    <t>REGGIO CALABRIA</t>
  </si>
  <si>
    <t>F33G18000400001</t>
  </si>
  <si>
    <t>IMMOBILE SEDE SOPRINTENDENZA  ABAP RC e VV</t>
  </si>
  <si>
    <t>COMPLETAMENTO RESTAURO E RECUPERO FUNZIONALE E IMPIANTISTICO</t>
  </si>
  <si>
    <t>F74B9000530001</t>
  </si>
  <si>
    <t>CELLARA</t>
  </si>
  <si>
    <t>Chiesa San Pietro Apostolo</t>
  </si>
  <si>
    <t>Intervento urgente coperture in incipiente pericolo di crollo</t>
  </si>
  <si>
    <t>COSENZA</t>
  </si>
  <si>
    <t>BASILICA SANTUARIO S. M. MADRE DELLA CONSOLAZIONE. TAVOLA DIPINTA RAFFIGURANTE LA MADONNA DELLA CONSOLOZIONE</t>
  </si>
  <si>
    <t>INDAGINI SCIENTIFICHE. RESTAURO COMPLETO DEL SUPPORTO LIGNEO E DELLA SUPERFICIE PITTORICA. TECA CLIMATIZZATA, STUDIO E REALIZZAZIONE DI UNA IDONEAIMBRACATURA DELL'OPERA PER LA MOVIMENTAZIONE SUGLI ALTARI E SULLA VARA PROCESSIONALE</t>
  </si>
  <si>
    <t>CATANZARO</t>
  </si>
  <si>
    <t>MANUTENZIONE IMPIANTO ELETTRICO</t>
  </si>
  <si>
    <t>F7H6000010001</t>
  </si>
  <si>
    <t>Palazzo Folco sede della Soprintendenza</t>
  </si>
  <si>
    <t>Manutenzione immobile e impianti</t>
  </si>
  <si>
    <t>SR-VEN</t>
  </si>
  <si>
    <t>Manutenzione dell'immobile e impianti tecnologici</t>
  </si>
  <si>
    <t>Compendio monumentale di San Fermo Maggiore (compresi gli spazi del nucleo operativo archeologia) - Ex dogana merci di terra - Sedi Soprintendenza</t>
  </si>
  <si>
    <t>Interventi conservativi su beni immobili e adeguamento impiantistico e funzionale (anche in adempimento al DPCM 171/2014 e al DM 23/01/2016) - Circolare 23-2018 della D.G. Bilancio</t>
  </si>
  <si>
    <t>F72C16000980001</t>
  </si>
  <si>
    <t>Ex chiesa di Santa Maria Maggiore</t>
  </si>
  <si>
    <t>Lavori di manutenzione degli impianti tecnologici per la prevenzione del rischio incendio. manutenzione e parziale sostituzione del sistema di monitoraggio strutturale. restauro parti lapidee e paramento murario opere os2-a. disinfestazione di tutti gli ambienti.</t>
  </si>
  <si>
    <t>Sede del Segretariato immoobile di competenza</t>
  </si>
  <si>
    <t>Lavori di straordinaria manutenzione degli immobili, restauro serramenti e oscuri, ordinaria manutenzione impianti tecnologici e quota parte oneri condominiali per la manutenzione, sicurezza e antintrusione del palazzo</t>
  </si>
  <si>
    <t>FELTRE</t>
  </si>
  <si>
    <t>Dipinto su tavola -Madonna con bambino, Sant'Agostino, S. Monica e Santi</t>
  </si>
  <si>
    <t>Restauro e collocazione in teca climatizzata</t>
  </si>
  <si>
    <t>Torri companarie centro storico di Venezia</t>
  </si>
  <si>
    <t>Verifica e controlli vulnerabilità strutturale</t>
  </si>
  <si>
    <t>AREE E SITI ARCHEOLOGICI</t>
  </si>
  <si>
    <t>Scavi e interventi di manutenzione aree e siti  archeologici</t>
  </si>
  <si>
    <t>SEDI VARIE</t>
  </si>
  <si>
    <t>LE -TA - BR</t>
  </si>
  <si>
    <t>SR-PUG</t>
  </si>
  <si>
    <t>ISOLATO 49 SEDE DEL SEGRETARIATO</t>
  </si>
  <si>
    <t>PROSECUZIONE LAVORI DI RESTAURO</t>
  </si>
  <si>
    <t>IMMOBILI IN CONSEGNA  (S. CHIARA E PALAZZO SIMI)</t>
  </si>
  <si>
    <t>GESTIONE E MANUTENZIONE IMPIANTI SEDI DI SERVIZIO</t>
  </si>
  <si>
    <t>SABAP-FG-BAT</t>
  </si>
  <si>
    <t>FOGGIA</t>
  </si>
  <si>
    <t>LABORATORIO DI RESTAURO DI VIA ARPI</t>
  </si>
  <si>
    <t>LAVORI DI ADEGUAMENTO FUNZIONALE E MESSA IN SICUREZZA</t>
  </si>
  <si>
    <t>MESAGNE</t>
  </si>
  <si>
    <t>PORTA NUOVA</t>
  </si>
  <si>
    <t>LAVORI DI RESTAURO (SOMMA URGENZA ESEGUITA)</t>
  </si>
  <si>
    <t>NUORO</t>
  </si>
  <si>
    <t>NU</t>
  </si>
  <si>
    <t>MUSEO ARCHEOLOGICO NAZIONALE GIORGIO ASPRONI DI NUORO – RESTAURO, COMPLETAMENTO E RIALLESTIMENTO DEL PERCORSO ESPOSITIVO</t>
  </si>
  <si>
    <t>ADEGUAMENTO NORMATIVO, RESTAURO, RIFACIMENTO IMPIANTI, RIALLESTIMENTO DELLE SEDI</t>
  </si>
  <si>
    <t>CAGLIARI</t>
  </si>
  <si>
    <t>CA</t>
  </si>
  <si>
    <t>EX REGIO MUSEO ARCHEOLOGICO  -  INTERVENTI DI COMPLETAMENO E ALLESTIMENTO</t>
  </si>
  <si>
    <t>COMPLETAMENTO RESTAURO IN CORSO, ALLESTIMENTO</t>
  </si>
  <si>
    <t>RESTAURO E VALORIZZAZIONE BASILICA SAN SATURNINO - CAGLIARI</t>
  </si>
  <si>
    <t>ADEGUAMENTO NORMATIVO, RESTAURO, RIFACIMENTO IMPIANTI</t>
  </si>
  <si>
    <t>SASSARI</t>
  </si>
  <si>
    <t xml:space="preserve">SS </t>
  </si>
  <si>
    <t xml:space="preserve">MUSEO ARCHEOLOGICO ED ETNOGRAFICO NAZIONALE G.A. SANNA - </t>
  </si>
  <si>
    <t>INTERVENTI MIGLIORAMENTO ACCESSIBILITA'</t>
  </si>
  <si>
    <t>SS</t>
  </si>
  <si>
    <t xml:space="preserve">MUSEO ARCHEOLOGICO NAZIONALE DI CAGLIARI -INTERVENTI DI MESSA IN SICUREZZA, MESSA A NORMA DEGLI IMPIANTI E RIALLESTIMENTO  </t>
  </si>
  <si>
    <t xml:space="preserve">PINACOTECA NAZIONALE DI CAGLIARI - RISANAMENTO CONSERVATIVO, MESSA A NORMA DEGLI IMPIANTI E RIALLESTIMENTO  </t>
  </si>
  <si>
    <t>PORTO TORRES</t>
  </si>
  <si>
    <t>ANTIQUARIUM TURRITANO MUSEO ARCHEOLOGICO E AREA ARCHEOLOGICA -ADEGUAMENTO IMPIANTI E ADEGUAMENTO DEL PERCORSO ESPOSITIVO</t>
  </si>
  <si>
    <t>PALAZZO REALE</t>
  </si>
  <si>
    <t>IMPEGNI GIA' CONTRATTI PER PAGAMENTI SOMME URGENZE  DI INTERVENTI EFFETTUATI NEL 2018 Napoli Palazzo Reale area soprastante la corte dei Conti</t>
  </si>
  <si>
    <t>S.MARIA CAPUA VETERE</t>
  </si>
  <si>
    <t>Museo dell' Antica Capua</t>
  </si>
  <si>
    <t>Interventi in Somma Urgenza Museo dell' antica Capua</t>
  </si>
  <si>
    <t>POLO MUSEALE DELLA CAMPANIA</t>
  </si>
  <si>
    <t>interventi in Somma Urgenza Castello S.Elmo CABINA ELETTRICA</t>
  </si>
  <si>
    <t>galleria spada</t>
  </si>
  <si>
    <t>nuovo impianto di condizionamento</t>
  </si>
  <si>
    <t>Museo H. C. Andersen</t>
  </si>
  <si>
    <t>lavori per l’installazione di impianto di climatizzazione sale espositive, deposito e auditorium Museo H.C. Andersen</t>
  </si>
  <si>
    <t>Museo Boncompagni Ludovisi</t>
  </si>
  <si>
    <t>Nuovi percorsi museali e accessibilità nei depositi e altri spazi</t>
  </si>
  <si>
    <t>Bagnaia</t>
  </si>
  <si>
    <t>Villa Lante</t>
  </si>
  <si>
    <t xml:space="preserve">Nuovi percorsi museali a larga accessibilità </t>
  </si>
  <si>
    <t>Progetto di recupero del deposito del museo H.C. Andersen Roma</t>
  </si>
  <si>
    <t>Palazzo Venezia</t>
  </si>
  <si>
    <t>Interventi di restauro dei soffitti e dei lampadari delle sale museali di Palazzo Venezia e revisione dei sistemi di illuminazione.</t>
  </si>
  <si>
    <t>Interventi di restauro e allestimento degli ambienti superiori del cosiddetto Palazzetto di Venezia con lo scopo di ampliare il percorso aperto al pubblico di realizzare nuovi depositi, sale studio e laboratori didattici.</t>
  </si>
  <si>
    <t xml:space="preserve">Comuni vari  </t>
  </si>
  <si>
    <t xml:space="preserve">Tutela patrimonio archeologico   </t>
  </si>
  <si>
    <t xml:space="preserve">Interventi di tutela, scavi di emergenza, restauro e  manutenzione del patrimonio archeologico nella Provincia di Sassari.  </t>
  </si>
  <si>
    <t xml:space="preserve">Interventi di tutela, scavi di emergenza, restauro e  manutenzione del patrimonio archeologico nella Provincia di Nuoro.  </t>
  </si>
  <si>
    <t>CA-OR-SU</t>
  </si>
  <si>
    <t>AREE  ARCHEOLOGICHE</t>
  </si>
  <si>
    <t>INTERVENTI DI MANUTENZIONE E TUTELA E CONTROLLO DEL PATRIMONIO ARCHELOGICO DELLA CITTA' METROPOLITANA DI CAGLIARI , E LE PROVINCE DI ORISTANO  E SUD SARDEGNA</t>
  </si>
  <si>
    <t xml:space="preserve">CAGLIARI e Comuni vari  </t>
  </si>
  <si>
    <t>CA, OR E SU</t>
  </si>
  <si>
    <t>SEDI VARIE SOPRINTENDENZA</t>
  </si>
  <si>
    <t>MANUTENZIONE ORDINARIA  IMPIANTI VARI E DI SICUREZZA  E GIARDINI</t>
  </si>
  <si>
    <t>OR</t>
  </si>
  <si>
    <t>SU</t>
  </si>
  <si>
    <t>AS-AQ</t>
  </si>
  <si>
    <t>AVEZZANO</t>
  </si>
  <si>
    <t xml:space="preserve">    MANUTENZIONE STRORDINARIA</t>
  </si>
  <si>
    <t xml:space="preserve">RESTAURO  PROTOCOLLI NOTARILI </t>
  </si>
  <si>
    <t>PESCARA</t>
  </si>
  <si>
    <t>SEDE ARCHIVIO DI STATO EX AURUM</t>
  </si>
  <si>
    <t>RESTAURO FONDI ARCHIVISTICI IN PESSIMO STATO DI CONSERVAZIONE</t>
  </si>
  <si>
    <t>Fondi intendenza di Basilicata e Prefettura di Potenza</t>
  </si>
  <si>
    <t>Restauro di documenti dei Fondi Intendenza di Basilicata e Prefettura di Potenza</t>
  </si>
  <si>
    <t>AS-MT</t>
  </si>
  <si>
    <t>DEPOSITI SUSSIDIARI</t>
  </si>
  <si>
    <t>INTERVENTI DI STRAORDINARIA MANUTENZIONE PER LA MESSA IN SICUREZZA DEL PATRIMONIO ARVHIVISTICO</t>
  </si>
  <si>
    <t xml:space="preserve">RESTAURO PROTOCOLLI NOTARILI </t>
  </si>
  <si>
    <t>Il progetto prevede l'intervento di restauro  su 40 pezzi archivistici di protocolli notarili (1619-1672)n. 10603 carte:
-Allestimento ex novo di 40 legature d’archivio; 
-recupero coperte in pergamena n.6; 
Si dovranno espletare le fasi relative alla gara per l’esecuzione dei lavori mediante procedura negoziata per lavori sotto soglia in base all’Art. 36 D.Lgs 50/2016 relativamente all’intervento sopra menzionato.</t>
  </si>
  <si>
    <t>AS-CS</t>
  </si>
  <si>
    <t xml:space="preserve">COSENZA </t>
  </si>
  <si>
    <t xml:space="preserve">COMPLESSO MONUMENTALE EDIFCIO SEDE DELL'ARCHIVIO DI STATO DI COSENZA, SITO MONUMENTALE SOTTOPOSTO A TUTELA E CONSERVAZIONE </t>
  </si>
  <si>
    <t>MANUTENZIONE DELL'ARCHIVIO DI STATO DI COSENZA</t>
  </si>
  <si>
    <t>F84B18000840001</t>
  </si>
  <si>
    <t>BENEVENTO</t>
  </si>
  <si>
    <t>Documentazione archivistica AS-BN</t>
  </si>
  <si>
    <t>Restauro conservativo di materiale archivistico</t>
  </si>
  <si>
    <t>AST-CE</t>
  </si>
  <si>
    <t>CASERTA</t>
  </si>
  <si>
    <t>Reggia di Caserta</t>
  </si>
  <si>
    <t>RESTAURO DOCUMENTI</t>
  </si>
  <si>
    <t>AST-NA</t>
  </si>
  <si>
    <t>Archivio di Stato di Napoli</t>
  </si>
  <si>
    <t>Ripristino facciata esterna</t>
  </si>
  <si>
    <t>Mnutenzione straordinaria locali di deposito “TEATRI”</t>
  </si>
  <si>
    <t>ARCHIVIST-CAM</t>
  </si>
  <si>
    <t>SEDE SOPRINT. PALAZZO MARIGLIANO</t>
  </si>
  <si>
    <t>TRASLOCO MOBILI E ATTREZZATURE D'UFFICIO</t>
  </si>
  <si>
    <t>SEDE SOPRINT. PALAZZO CARAFA</t>
  </si>
  <si>
    <t>ACQUISTO DI MOBILI E ATTREZZATURE SEDE UFFICIO</t>
  </si>
  <si>
    <t>Archivio storico della Soprintendenza Archivistica per le province napoletane (1932 – 1986)</t>
  </si>
  <si>
    <t>Digitalizzazione e metadati</t>
  </si>
  <si>
    <t>PROV0000012714</t>
  </si>
  <si>
    <t>EDIFICIO SEDE DELL'ARCHIVIO DI STATO DI BOLOGNA</t>
  </si>
  <si>
    <t>LAVORI DI SOMMA URGENZA PER LA MESSA IN SICUREZZA DEL SOFFITTINO DI GRONDA DEL TETTO DELLA TORRE "D", SUL LATO DEL SECONDO CORTILE DELLA SEDE DI BOLOGNA, VICOLO SPIRITO SANTO 6</t>
  </si>
  <si>
    <t>PROV0000012715</t>
  </si>
  <si>
    <t>LAVORI DI SOMMA URGENZA PER LA DISINFESTAZIONE DEGLI ARREDI LIGNEI STORICI E DEL MATERIALE LIBRARIO DELLA BIBLIOTECA DELL’ ARCHIVIO DI STATO DI BOLOGNA, PIAZZA CELESTINI 4 – BOLOGNA</t>
  </si>
  <si>
    <t>PROV0000013024</t>
  </si>
  <si>
    <t>Manutenzione straordinaria e interventi di prevenzione sul patrimonio</t>
  </si>
  <si>
    <t>Manutenzione straordinaria (spolveratura e sanificazione) della documentazione archivistica e interventi di protezione sul patrimonio</t>
  </si>
  <si>
    <t>SEDE</t>
  </si>
  <si>
    <t>FONDO ARCHIVISTICO NOTAI DI PARMA</t>
  </si>
  <si>
    <t>CONDIZIONAMENTO MATERIALE ARCHIVISTICO</t>
  </si>
  <si>
    <t>AST-PC</t>
  </si>
  <si>
    <t>Restauro, conservazione e valorizzazione del patrimonio archivistico. Prosecuzione intervento.</t>
  </si>
  <si>
    <t>Disinfestazione e restauro Estimi farnesiani con digitalizzazione dei frammenti dei codici librari: prosecuzione.</t>
  </si>
  <si>
    <t>F66D19000010001</t>
  </si>
  <si>
    <t>Messa in sicurezza Sede</t>
  </si>
  <si>
    <t>Ripristino del gruppo di pressurizzazione e di adeguamento degli impianti di protezione attiva antincendio</t>
  </si>
  <si>
    <t>F61H18000010001</t>
  </si>
  <si>
    <t>Fondo Saline di Cervia</t>
  </si>
  <si>
    <t>Spolveratura, ricognizione, riordino e inventariazione del fondo delle Saline di cervia</t>
  </si>
  <si>
    <t>PROV0000012778</t>
  </si>
  <si>
    <t>SEDE PRINCIPALE E SEDE SECONDARIA DELL'ARCHIVIO DI STATO</t>
  </si>
  <si>
    <t>MANUTENZIONE STRAORDINARIA IMMOBILI DELLE DUE SEDI E IMPIANTI INSTALLATI</t>
  </si>
  <si>
    <t>SEDE DELL'ARCHIVIO DI STATO DI GORIZIA</t>
  </si>
  <si>
    <t>Bonifica pavimentazione contenete amianto</t>
  </si>
  <si>
    <t>Bonifica pavimentazione contenente amianto in due uffici dell'edificio</t>
  </si>
  <si>
    <t>Impianto antincendio</t>
  </si>
  <si>
    <t>Predisposizione impianto antincendio depositi e biblioteca</t>
  </si>
  <si>
    <t>Impianto riscaldamento</t>
  </si>
  <si>
    <t>Sostituzione caldaia e termosifoni</t>
  </si>
  <si>
    <t>Archivi statali</t>
  </si>
  <si>
    <t>Riordinamento, digitalizzazione e pubblicazione on line di archivi statali conservati presso l’Archivio di Stato di Trieste</t>
  </si>
  <si>
    <t>Restauro patrimonio archivistico</t>
  </si>
  <si>
    <t>Restauro necrologio XIV sec. appartenente all’Archivio notarile antico</t>
  </si>
  <si>
    <t>Complesso monumentale di Sant'Ignazio-Sede dell'Archivio di Stato di Genova</t>
  </si>
  <si>
    <t>F37E19000140001</t>
  </si>
  <si>
    <t>Fondo Notai Antichi. Restauro conservativo cartolari notarili genovesi dei secoli XI-XIV.</t>
  </si>
  <si>
    <t>RESTAURO CONSERVATIVO DEL PATRIMONIO ARCHIVISTICO</t>
  </si>
  <si>
    <t>RESTAURO DI MATERIALE ARCHIVISTICO  (N. 4 PEZZI IN CONDIZIONI DI GRAVE DEGRADO)</t>
  </si>
  <si>
    <t>REALIZZAZIONE IMPIANTO DI RILEVAMENTO ANTINCENDIO (FUMI)</t>
  </si>
  <si>
    <t xml:space="preserve">PROGETTO DI REALIZZAZIONE DI UN IMPIANTO TEMPORANEO DI RILEVAMENTO ANTINCENDIO (FUMI) </t>
  </si>
  <si>
    <t>AS-BER</t>
  </si>
  <si>
    <t>CATASTO</t>
  </si>
  <si>
    <t>PROSECUZIONE DIGITALIZZAZIONE CATASTO E ALTRI DOCUMENTI</t>
  </si>
  <si>
    <t xml:space="preserve">AP </t>
  </si>
  <si>
    <t>INVENTARIAZIONE CARTEGGIO ARCHIVIO DELLA PREFETTURA DI AP (s. XX)</t>
  </si>
  <si>
    <t>INVENTARIAZIONE</t>
  </si>
  <si>
    <t>URBINO</t>
  </si>
  <si>
    <t xml:space="preserve">FONDO GIUDIZIARIO ED UN REGISTRO CATASTALE </t>
  </si>
  <si>
    <t>PROSECUZIONE OPERA DI RESTAURO DEL FONDO GIUDIZIARIO ED UN REGISTRO DEL CATASTO DEL MONTEFELTRO (SECC. XVI-XIX)</t>
  </si>
  <si>
    <t>IST-ISE</t>
  </si>
  <si>
    <t>ISERNIA</t>
  </si>
  <si>
    <t>Archivio di Stato di Isernia</t>
  </si>
  <si>
    <t>Realizzazione impianti videosorveglianza a circuito chiuso e antintrusione</t>
  </si>
  <si>
    <t>ASTI</t>
  </si>
  <si>
    <t>ARCHIVIO DI STATO DI ASTI</t>
  </si>
  <si>
    <t>fondi necessari per l'affidamento di un incarico ad un professionista</t>
  </si>
  <si>
    <t>SEDE ARCHIVIO DI STATO DI BIELLA</t>
  </si>
  <si>
    <t>Interventi e pratica per l'ottenimento del Certificato Prevenzione Incendi (CPI) per la sede dell'Archivio di Stato di Biella</t>
  </si>
  <si>
    <t>CUNEO</t>
  </si>
  <si>
    <t xml:space="preserve">ARCHIVIO DI STATO DI NOVARA </t>
  </si>
  <si>
    <t xml:space="preserve">Spostamento n. 17 centrali spegnimento incendio  collocate nei depositi interrati; riposizionamento targhe ottico-acustiche in area visibile e riprogrammazione della centrale generale. Installazione n. 17 pulsanti per inibizione scarica colore blu indirizzato (allegato Preventivo 1.pdf). Interventi successivi relativi ad ulteriori adeguamenti degli impianti di spegnimento in previsione della verifica dei Vigili del Fuoco per il rilascio del Certificato di Prevenzione Incendi. </t>
  </si>
  <si>
    <t xml:space="preserve">Acquisto scaffali compattabili per 835,92 m.l. per la conservazione della documentazione archivistica e scaffali fissi per 126 m.l. per i fondi della biblioteca; i fondi archivistici e bibliografici destinati alle scaffalature sono attualmente riposti in scatole di cartone (allegato Preventivo 2.pdf). L'intervento è indifferibile ai fini degli adeguamenti previsti per la verifica dei Vigili del Fuoco finalizzata al rilascio del Certificato di Prevenzione Incendi, oltre che fondamentale ai fini della conservazione del patrimonio culturale.  </t>
  </si>
  <si>
    <t>F15I18000040001</t>
  </si>
  <si>
    <t>SEZIONI RIUNITE</t>
  </si>
  <si>
    <t>SOMMA URGENZA art. 163 D.LGS 50/2016</t>
  </si>
  <si>
    <t>SEZIONE DI ARCHIVIO DI STATO DI VARALLO Ex Manifattura Rotondi</t>
  </si>
  <si>
    <t>Ripristino impianto antincendio ad argon e azoto (revisione e collaudo INAIL)</t>
  </si>
  <si>
    <t>Adeguamento sicurezza centrale e certificazione impianto termico</t>
  </si>
  <si>
    <t>AS-VER</t>
  </si>
  <si>
    <t>VERBANIA</t>
  </si>
  <si>
    <t>RESTAURO DOCUMENTAZIONE ANTICA, DISEGNI, MAPPE, REGISTRI E CABREI IN PESSIME CONDIZIONI DI CONSERVAZIONE</t>
  </si>
  <si>
    <t>AST-LE</t>
  </si>
  <si>
    <t>MESSA IN SICUREZZA IMPIANTO DI SPEGNIMENTO A GAS ARGON C/O I DEPOSITI DELLA SEDE DI VIA SOZY CARAFA E DI VIA MONTE SABOTINO</t>
  </si>
  <si>
    <t>F.E P.O. DI N. 6 RILEVATORI DI OSSIGENO - F.E P.O. DI N. 8 MOTORI PER APERTURA FINESTRE VASESTAS - STAFFAGGIO CONDUTTURE IMPIANTO GAS ARGON - CONTROLLO CHIUSURE PORTE REI - COLLAUDO DI N. 28 BOMBOLE DI GAS ARGON</t>
  </si>
  <si>
    <t>Ast-Tar</t>
  </si>
  <si>
    <t>TA</t>
  </si>
  <si>
    <t>Adeguementi e Ripristino impianto spegnimento, Rilevazione incendio, Elettrico , Antintrusionr, Lampade di emergenza, Porte tagliafuoco,Fornitura estintori etc.</t>
  </si>
  <si>
    <t>ARCHIVIO DI STATO DI CAGLIARI</t>
  </si>
  <si>
    <t>Digitalizzazione fondo “Distretto militare di Cagliari”</t>
  </si>
  <si>
    <t>ORISTANO</t>
  </si>
  <si>
    <t>ENNA</t>
  </si>
  <si>
    <t>EN</t>
  </si>
  <si>
    <t>COLLAUDO OBBLIGATORIO DECENNALE BOMBOLE DA 45Kg. A CO2 IMPIANTO ANTINCENDIO DI AUTOSPEGNIMENTO</t>
  </si>
  <si>
    <t>RG</t>
  </si>
  <si>
    <t>MODICA</t>
  </si>
  <si>
    <t>VOLUMI NOTARILI (SEZIONE MODICA)</t>
  </si>
  <si>
    <t xml:space="preserve">RESTAURO VOLUMI NOTARILI </t>
  </si>
  <si>
    <t>PALAZZO ALBERGOTTI sede dell'Archivio di Stato</t>
  </si>
  <si>
    <t>ATTIVAZIONE IMPIANTO ANTINTRUSIONE E REVISIONE IMPIANTO DI VIDEOSORVEGLIANZA.</t>
  </si>
  <si>
    <t>Archivio di Stato di Firenze</t>
  </si>
  <si>
    <t>Prov0000000372</t>
  </si>
  <si>
    <t>Restauro di unità varie  di materiale archivistico danneggiate da usura.</t>
  </si>
  <si>
    <t>Valorizzazione delle fonti storiche sulla moda a Palazzo (secc. XVI-XVII)</t>
  </si>
  <si>
    <t>F69G19000080001</t>
  </si>
  <si>
    <t>SEDE PRINCIPALE  E SEDE SECONDARIA</t>
  </si>
  <si>
    <t xml:space="preserve">MESSA A NORMA IMPIANTI ELETTRICI E PROTEZIONE SCARICHE ATMOSFERICHE </t>
  </si>
  <si>
    <t>F69G19000120001</t>
  </si>
  <si>
    <t>SEDE SECONDARIA</t>
  </si>
  <si>
    <t xml:space="preserve">MESSA A NORMA IMPIANTO IDRICO DI SPEGNIMENTO INCENDI </t>
  </si>
  <si>
    <t>F69G19000100001</t>
  </si>
  <si>
    <t>SEDE PRINCIPALE E SECONDARIA</t>
  </si>
  <si>
    <t>MANUTENZIONE STRAORDINARIA ED EVENTUALE RICARICA BOMBOLE GAS ESTINGUENTE IMPIANTO DI SPEGNIMENTO AUTOMATICO, RICARICA ESTINTORI E ACQUISTO DI NUOVI, INTEGRAZIONE CARTELLONISTICA DI SICUREZZA</t>
  </si>
  <si>
    <t>AS-TN</t>
  </si>
  <si>
    <t>TN</t>
  </si>
  <si>
    <t>Archivio di Stato di Trento – Sede</t>
  </si>
  <si>
    <t>Adeguamenti sicurezza Istituto</t>
  </si>
  <si>
    <t>Intervento di restauro conservativo su archivio storico (1939-1980)  della Soprintendenza archivistica e bibliografica del Veneto e del Trentino- Alto Adige in precarie condizioni di conservazione</t>
  </si>
  <si>
    <t>PROV0000005342</t>
  </si>
  <si>
    <t>PALAZZINE A, B E C DELLA SEDE DELL'ISTITUTO</t>
  </si>
  <si>
    <t>PROGETTAZIONE ESECUTIVA E REALIZZAZIONE INTERVENTI IMPIANTISTICI E ADEGUAMENTI DI COMPLETAMENTO DELLA PROCEDURA FINALIZZATA AL RILASCIO DEL C.P.I.  DELLE PALAZZINE A,B,C DELLA SEDE</t>
  </si>
  <si>
    <t>PROV0000012967</t>
  </si>
  <si>
    <t>PALAZZINA A DELLA SEDE</t>
  </si>
  <si>
    <t>RIALLESTIMENTO LOCALI ESPOSITIVI PALAZZINA A PER ATTIVITA' DIDATTICO/ SCIENTIFICA E RIAPERTURA FRUIBILE AL PUBBLICO</t>
  </si>
  <si>
    <t xml:space="preserve">ICCD </t>
  </si>
  <si>
    <t>PROV0000013033</t>
  </si>
  <si>
    <t xml:space="preserve">COMPLESSO MONUMENTALE SAN MICHJELE </t>
  </si>
  <si>
    <t>MANUTENZIONE ORDINARIA E STRAORDINARIA  ANCHE AI FINI DELL'EFFICIENTAMENTO ENERGETIOCO DEGLI IMPIANTI MECCANICI, TERMOIDRAULICI, ELETTRICI E SPECIALI A SERVIZIO DEGLI UFFICI E DEGLI SPAZI COMUNI E ADEGUAMENTO SICUREZZA ANTINCENDIO .</t>
  </si>
  <si>
    <t>PROV0000013034</t>
  </si>
  <si>
    <t>MIGLIORAMENTO CONSERVATIVO - STRUTTURALE  E DELL'EFFICIENTAMENTO  ENERGETICO DEGLI UFFICI, DEI LABORATORI E DEGLI SPAZI COMUNI DELLA SEDE  IC-CD.</t>
  </si>
  <si>
    <t>IC-G</t>
  </si>
  <si>
    <t>Complesso monumentale Calcografia-Palazzo Poli</t>
  </si>
  <si>
    <t>Lavori di Manutenzione – Manutenzione ordinaria e straordinaria del complesso Calcografia-Palazzo Poli</t>
  </si>
  <si>
    <t>Lavori di Manutenzione – Manutenzione ordinaria e straordinaria dei beni culturali delle collezioni dell'Istituto</t>
  </si>
  <si>
    <t>BNA – POT</t>
  </si>
  <si>
    <t>BIBLIOTECA NAZIONALE DI POTENZA</t>
  </si>
  <si>
    <t>SPESE DI GESTIONE E MANUTENZIONE IMMOBILI</t>
  </si>
  <si>
    <t>PROV0000000329</t>
  </si>
  <si>
    <t>BIBLIOTECA NAZIONALE COSENZA</t>
  </si>
  <si>
    <t>MANUTENZIONE STRAORDINARIA DEGLI IMPIANTI DI SPEGNIMENTO AUTOMATICO</t>
  </si>
  <si>
    <t>PROV0000000356</t>
  </si>
  <si>
    <t>SOSTITUZIONE QUADRI ELETTRICI ALA SEMINARIO</t>
  </si>
  <si>
    <t>PROV0000005133</t>
  </si>
  <si>
    <t>REALIZZAZIONE IMPIANTO VIDEO SORVEGLIANZA</t>
  </si>
  <si>
    <t>PROV0000005151</t>
  </si>
  <si>
    <t>RIFACIMENTO QUADRI ELETTRICI ALA DENOMINATA CASETTE</t>
  </si>
  <si>
    <t>PROV0000012764</t>
  </si>
  <si>
    <t>PROV0000012766</t>
  </si>
  <si>
    <t>MANUTENZIONEIMPIANTO DI RISCALDAMENTO</t>
  </si>
  <si>
    <t>PROV0000012767</t>
  </si>
  <si>
    <t>MANUTENZIONE IMPIANTO ANTINCENDIO</t>
  </si>
  <si>
    <t>PROV0000012768</t>
  </si>
  <si>
    <t>MANUTENZIONE IMPIANTI RILEVAZIONE FUMI, CENTRALINE E SPEGNIMENTO AUTOMATICO</t>
  </si>
  <si>
    <t>PROV0000012765</t>
  </si>
  <si>
    <t>MANUTENZIONE IMPIANTO ELEVATORE</t>
  </si>
  <si>
    <t>PROV0000012900</t>
  </si>
  <si>
    <t>TINTEGGIATURA SCALE  ALA SEMINARIO</t>
  </si>
  <si>
    <t>PROV0000012894</t>
  </si>
  <si>
    <t>RIFACIMENTO BAGNI  E RIPRISTINO AREAZIONE</t>
  </si>
  <si>
    <t>BIBLIOTECA NAZIONALE DI NAPOLI</t>
  </si>
  <si>
    <t>Adeguamento e consolidamento</t>
  </si>
  <si>
    <t>F62C16001240001</t>
  </si>
  <si>
    <t>SEDE BIBLIOTECA</t>
  </si>
  <si>
    <t>Manutenzione ordinaria impianti della Biblioteca</t>
  </si>
  <si>
    <t>CAVA DE' TIRRENI</t>
  </si>
  <si>
    <t xml:space="preserve">Manutenzione ordinaria impianti </t>
  </si>
  <si>
    <t>PROV0000013014</t>
  </si>
  <si>
    <t>MERCOGLIANO</t>
  </si>
  <si>
    <t>Manutenzione ordinaria impianti tecnologici e adeguamento opere complementari ai sensi del D.Lgs. 81/08</t>
  </si>
  <si>
    <t>PROV0000013015</t>
  </si>
  <si>
    <t>Realizzazione impianto spegnimento automatico incendi (Aerosol) e rete idranti ai fini del rilascio certificato prevenzione incendi (C.P.I.)</t>
  </si>
  <si>
    <t>Adeguamento per la messa a norma impianto elettrico e di illuminazione ai fini ottenimento CPI</t>
  </si>
  <si>
    <t>PALAZZO WERDENBERG</t>
  </si>
  <si>
    <t>Interventi di manutenzioni ordinarie e/o urgenti e conduzione impianti edificio</t>
  </si>
  <si>
    <t xml:space="preserve">PALAZZO MORPURGO SEDE DELLA BIBLIOTECA STATALE STELIO CRISE DI TRIESTE </t>
  </si>
  <si>
    <t>Manutenzione ordinaria e/o straordinaria di immobili, impianti, attrezzature, mobili, arredi. Valorizzazione del girardino storico e realizzazione nuovo portone.</t>
  </si>
  <si>
    <t>F86G15004450001</t>
  </si>
  <si>
    <t>BIBLIOTECA UNIVERSITARIA ALESSANDRINA</t>
  </si>
  <si>
    <t>BIBLIOTECA ANGELICA</t>
  </si>
  <si>
    <t>MANUTENZIONE ORDINARIA IMPIANTI ELETTRICO, ANTINTRUSIONE, RILEVAZIONE FUMI E SPEGNIMENTO AUTOMATICO</t>
  </si>
  <si>
    <t>MANUTENZIONE ORDINARIA IMPIANTI (CONDIZIONAMENTO, ARCHIVI COMPATTABILI, CENTRALE TELEFONICA E SERVIZI IGIENICO-SANITARI</t>
  </si>
  <si>
    <t>BMN-CAS</t>
  </si>
  <si>
    <t>VEROLI</t>
  </si>
  <si>
    <t>BIBLIOTECA STATALE DI CASAMARI</t>
  </si>
  <si>
    <t>MANUTENZIONE ORDIN. IMPIANTI E MACCHIN. DLGS 81/08</t>
  </si>
  <si>
    <t>FARA IN SABINA</t>
  </si>
  <si>
    <t>BIBLIOTECA DEL MONUMENTO NAZIONALE DI FARFA</t>
  </si>
  <si>
    <t>Manutenzione ordinaria impianti antintrusione, rilevamento fumi, antincendio, telecontrollo, condizionamento, riscaldamento, ascensore, elettrico</t>
  </si>
  <si>
    <t>F86D19000030001</t>
  </si>
  <si>
    <t>GROTTAFERRATA</t>
  </si>
  <si>
    <t>BIBLIOTECA MONUMENTO NAZIONALE ABBAZIA DI GROTTAFERRATA. PALAZZO DEI COMMENDATARI SEC. XV-XVI</t>
  </si>
  <si>
    <t>D. LGS.  9 aprile 2008, n. 81 e s.m.i. MANUTENZIONE SICUREZZA ANTINCENDIO. OBBLIGO COLLAUDO DECENNALE N. 7 BOMBOLE IMPIANTO ANTINCENDIO DI SPEGNIMENTO A GAS NAF S125 .</t>
  </si>
  <si>
    <t>BIBLIOTECA DI MONTECASSINO</t>
  </si>
  <si>
    <t>Manutenzione ordianria   impianto rilevazione fumi, impianto videosorveglianza, impianto elettico, impianto termico, estintori, impianto-antiintrusione</t>
  </si>
  <si>
    <t>Implementazione impianto di video sorveglianza -  sicurezza - implementazione impianto trasmissione dati ( fibra ottica)</t>
  </si>
  <si>
    <t>BIBLIOTECA STATALE MON. NAZ. S. SCOLASTICA</t>
  </si>
  <si>
    <t>LAVORI DI TUTELA E CONSERVAZIONE DEL PATRIMONIO - REALIZZAZIONE IMPIANTO ELETTRICO</t>
  </si>
  <si>
    <t>F82I19000050001</t>
  </si>
  <si>
    <t>Biblioteca di storia moderna e contemporanea</t>
  </si>
  <si>
    <t xml:space="preserve">Messa in sicurezza del patrimonio librario, interventi di manutenzione ordinaria della Biblioteca  (impianto di sicurezza, videosorveglianza, controllo igrometrico, ascensore, climatizzazione, elettrico e termico) </t>
  </si>
  <si>
    <t>BIBLIOTECA STATALE DI TRISULTI</t>
  </si>
  <si>
    <t>Pulizia Ordinaria- locali Biblioteca; Emeroteca e magazzini</t>
  </si>
  <si>
    <t>SICUREZZA: Intervento adeguamento antincendio Impianti rilevazione e spegnimento- Compleesi Biblioteca, Emeroteca e Centrali termiche; lavori sicurezza Antintrusione Emeroteca; Oneri Professionista e Oneri-certificazioni Vigili del Fuoco.</t>
  </si>
  <si>
    <t>F83B19000060001</t>
  </si>
  <si>
    <t>Biblioteca Statale Antonio Baldini e Direzione Generale Biblioteche e Istituti Culturali</t>
  </si>
  <si>
    <t>Sostituzione canale di gronda perimetrale terrazza di copertura immobile delle sedi della Biblioteca Statale A. Baldini e della Direzione Generale Biblioteche e Istituti Culturali.</t>
  </si>
  <si>
    <t>Manutenzione e assistenta impianti videosorveglianza, antincendio, antintrusione e impianti di spegnimento incendiio Water Mist</t>
  </si>
  <si>
    <t>F82C16001490001</t>
  </si>
  <si>
    <t>COMPLETAMENTO LAVORI DI  RESTAURO E RIFACIMENTO IMPIANTI AI FINI DEL RISPARMIO ENERGETICO -  UFFICI</t>
  </si>
  <si>
    <t>consolidamento, adeguamento impiantistico</t>
  </si>
  <si>
    <t>Biblioteca Casanatense di Roma</t>
  </si>
  <si>
    <t>Recupero e tutela patrimonio mobile e immobile - Sistema deumidificazione sui locali adibiti ad uffici , archivio e sale magazzino</t>
  </si>
  <si>
    <t>mna-gro</t>
  </si>
  <si>
    <t xml:space="preserve"> F89G19000180001</t>
  </si>
  <si>
    <t xml:space="preserve">BIBLIOTECA MONUMENTO NAZIONALE ABBAZIA DI GROTTAFERRATA. </t>
  </si>
  <si>
    <t>D. LGS. 9 APRILE 2008, N. 81. Attività tecnico-amministrative e lavori finalizzati al rilascio Certificato Prevenzione Incendi.</t>
  </si>
  <si>
    <t>Manutenzione e assistenza impianti SERVER e manutenzione e assistenza HW e SW</t>
  </si>
  <si>
    <t>REALIZZAZIONE IMPIANTO SPEGNIMENTO AUTOMATICO NEL SALONE VANIVITELLIANO</t>
  </si>
  <si>
    <t xml:space="preserve">Biblioteca Statale A. Baldini </t>
  </si>
  <si>
    <t>Sanificazione locali e beni librari ivi conservati per la fruizione in idonee condizioni igienico-sanitarie</t>
  </si>
  <si>
    <t>F82I19000010001</t>
  </si>
  <si>
    <t>Ristrutturazione Sala Manoscritti</t>
  </si>
  <si>
    <t>F89F19000240001</t>
  </si>
  <si>
    <t>MANUTENZIONE E MESSA IN SICUREZZA SPAZI
PER LA SALA CONSULTAZIONE E MAGAZZINI
DELLA BIBLIOTECA MEDICA STATALE</t>
  </si>
  <si>
    <t>F82F19000020001</t>
  </si>
  <si>
    <t>Ristrutturazione Sala Museo</t>
  </si>
  <si>
    <t>D.LGS. 81/2008. SICUREZZA SUI LUOGHI DI LAVORO. MONITORAGGIO DI LESIONI E CREPE SU MURI E PARETI. STUDIO TENUTA SOLAI  E LAVORI DI ADEGUAMENTO</t>
  </si>
  <si>
    <t>Manutenzione straordinaria rete informatica</t>
  </si>
  <si>
    <t>ADEGUAMENTO DEI CABLAGGI IMPIANTO DI RILEVAZIONE FUMI SALONE MONUMENTALE</t>
  </si>
  <si>
    <t>F82I19000040001</t>
  </si>
  <si>
    <t>Ristrutturazione Sala Passetto</t>
  </si>
  <si>
    <t>F86D19000040001</t>
  </si>
  <si>
    <t>MANUTENZIONE STRAORDINARIA  DEGLI IMPIANTI TECNOLOGICI E DEI LOCALI</t>
  </si>
  <si>
    <t>F89F19000250001</t>
  </si>
  <si>
    <t>DIGITALIZZAZIONE MANOSCRITTI ED ARCHIVIO
DELLA BIBLIOTECA MEDICA STATALE</t>
  </si>
  <si>
    <t>RECUPERO MATERIALE BIBLIOGRAFICO E DI ARCHIVIO</t>
  </si>
  <si>
    <t>IMPIANTO DI RILEVAZIONE GAS (OSSIGENO)</t>
  </si>
  <si>
    <t>IMPIANTO DI VIDEOSORVEGLIANZA</t>
  </si>
  <si>
    <t>IMPLEMENTAZIONE IMPIANTO ANTINTRUSIONE</t>
  </si>
  <si>
    <t>IMPIANTO DI CONTROLLO ACCESSI</t>
  </si>
  <si>
    <t xml:space="preserve">F89G19000220001 </t>
  </si>
  <si>
    <t>Completamento  impianto di rilevazione e spegnimento incendi nei depositi librari per l'ottenimento del CPI</t>
  </si>
  <si>
    <t>INTERVENTI DI MESSA IN SICUREZZA DEL PATRIMONIO LIBRARIO</t>
  </si>
  <si>
    <t>PALAZZO ANTICI MATTEI DI GIOVE</t>
  </si>
  <si>
    <t>ADEGUAMENTO IMPIANTO ELETTRICO  IV e ULTIMO STRALCIO FUNZIONALE</t>
  </si>
  <si>
    <t>MANUTENZIONE STRAORDINARIA IMPIANTI ELETTRICO, ANTINTRUSIONE E ANTINCENDIO</t>
  </si>
  <si>
    <t>DEPOLVERATURA  MAGAZZINI MATERIALE AUDIOVISIVO</t>
  </si>
  <si>
    <t>CERTIFICAZIONE TECNICO ABILITATO DEGLI IMPIANTI ELETTRICI AI SENSI DELLA L. 186 DEL 1/3/1968 E L. N. 46 DEL 5/3/1990</t>
  </si>
  <si>
    <t>TITELA DEL PATRIMONIO LIBRARIO. Progetto SBNCloud nell'ambito della manutenzione del Servizio Bibliotecario Nazionale</t>
  </si>
  <si>
    <t>TUTELA DEL PATRIMONIO LIBRARO. Progetto SBNCloud nell'ambito Contratto esecutivo per il servizio di “Servizi di realizzazione e gestione di Portali e Servizi on-line – Gestione Portali Manutenzione dei SISTEMI SBN ICCU 2018-2021” CIG 7472665E39</t>
  </si>
  <si>
    <t>F32I19000060001</t>
  </si>
  <si>
    <t>BIBLIOTECA UNIVERSITARIA DI GENOVA - NUOVA SEDE</t>
  </si>
  <si>
    <t>MANUTENZIONE ORDINARIA DEGLI IMPIANTI DELLA BIBLIOTECA COME DA OBBLIGHI DI LEGGE</t>
  </si>
  <si>
    <t>F32I19000070001</t>
  </si>
  <si>
    <t>MISURE DI ADEGUAMENTO ALLA NORMATIVA D. LGSL. 81/2008</t>
  </si>
  <si>
    <t>BIBLIOTECA UNIVERSITARIA DI PAVIA (immobile tutelato dal 5.5.1976)</t>
  </si>
  <si>
    <t>MANUTENZIONE ORDINARIA E STRAORDINARIA DI IMPIANTI E ATTREZZATURE  PER LA TUTELA E CONSERVAZIONE DEI BENI CULTURALI (LIBRARI E ARCHITTEONICI/ARTISTICI)</t>
  </si>
  <si>
    <t>F16D10000140001</t>
  </si>
  <si>
    <t>CREMONA</t>
  </si>
  <si>
    <t>PALAZZO AFFAITATI (sede della biblioteca)</t>
  </si>
  <si>
    <t xml:space="preserve">
MANUTENZIONE ORDINARIA E STRAORDINARIA DEGLI IMPIANTI TECNOLOGICI, DI SICUREZZA, ANTINTRUSIONE, CONTROLLO ACCESSI, SPEGNIMENTO AUTOMATICO, TELESORVEGLIANZA
</t>
  </si>
  <si>
    <t>BNN-MC</t>
  </si>
  <si>
    <t>BIBLIOTECA STATALE DI MACERATA</t>
  </si>
  <si>
    <t>MANUTENZIONE ORDINARIA  IMPIANTI E LOCALI</t>
  </si>
  <si>
    <t>Biblioteca Nazionale Universitaria</t>
  </si>
  <si>
    <t>manutenzione ordinaria degli impianti secondo obblighi di legge</t>
  </si>
  <si>
    <t>misure di adeguamento al D. Lgls. 81/2008</t>
  </si>
  <si>
    <t>BNA- BA</t>
  </si>
  <si>
    <t>BIBLIOTECA NAZIONALE BARI</t>
  </si>
  <si>
    <t>SERVIZIO DI GLOBAL SERVICE MANUTENTIVO</t>
  </si>
  <si>
    <t>MANUTENZIONE IMPIANTI CLIMATIZZAZIONE</t>
  </si>
  <si>
    <t>RIPRISTINO  IMPIANTO DI VIDEOSORVEGLIANZA</t>
  </si>
  <si>
    <t>MANUTENZIONE impianti dedicati al magazzinaggio di materiale librario.</t>
  </si>
  <si>
    <t>INTERVENTI URGENTI DI  MANUTENZIONE</t>
  </si>
  <si>
    <t>Fornitura e posa in opera di smart UPS  per protezione apparecchiature CED</t>
  </si>
  <si>
    <t>MANUTENZIONE IMPIANTO ASCENSORI</t>
  </si>
  <si>
    <t>Imp. Sicurezza adempimenti L.n.30/2016 Espos. Gas Radon</t>
  </si>
  <si>
    <t>RIPRISTINO PORTE TAGLIA FUOCO</t>
  </si>
  <si>
    <t>BIBLIOTECA UNIVERSITARIA SASSARI</t>
  </si>
  <si>
    <t xml:space="preserve">MANUTENZIONE ORDINARIA DEI LOCALI </t>
  </si>
  <si>
    <t>BIBLIOTECA UNIVERSITARIA CAGLIARI</t>
  </si>
  <si>
    <t>MANUTENZIONE ORDINARIA LOCALI  IMPIANTI E ATTREZZATURE</t>
  </si>
  <si>
    <t>COMPLETAMENTO ADEGUAMENTO IMPIANTO ELETTRICO ALLA NORMATIVA VIGENTE E MESSA A TERRA DEGLI UFFICI E DELLE SALE CONSULTAZIONE</t>
  </si>
  <si>
    <t>PROV0000013026</t>
  </si>
  <si>
    <t>BIBLIOTECA UNIVERSITARIA DI PISA - sede di via San Frediano</t>
  </si>
  <si>
    <t>Completamento delle operazioni di disinfestazione, disinfezione e spolveratura del materiale librario conservato presso il Deposito n. 6 della sede di San Frediano</t>
  </si>
  <si>
    <t>BMA-FI</t>
  </si>
  <si>
    <t>F11F19000020001</t>
  </si>
  <si>
    <t>BIBLIOTECA MARUCELLIANA DI FIRENZE</t>
  </si>
  <si>
    <t>MANUTENZIONE ORDINARIA IMPIANTI SPECIALI</t>
  </si>
  <si>
    <t>F16D19000010001</t>
  </si>
  <si>
    <t>BIBLIOTECA RICCARDIANA</t>
  </si>
  <si>
    <t>Manutenzioni straordinarie per adeguamento alla normativa antincendio per l'ottenimento del Certificato Prevenzione Incendi</t>
  </si>
  <si>
    <t>F17E19000100001</t>
  </si>
  <si>
    <t xml:space="preserve">ADEGUAMENTO LOCALI PIANO SECONDO DELLA SEDE DI CASE MARTELLI </t>
  </si>
  <si>
    <t>ADEGUAMENTO EDILE E IMPIANTISTICO PER REALIZZAZIONE DI DUE APPARTAMENTI DESTINATI AD ALLOGGI DEI CASIERI PER TRASFERIMENTO DALLA SEDE STORICA</t>
  </si>
  <si>
    <t>F61F19000020001</t>
  </si>
  <si>
    <t>BIBLIOTECA SEDE E SEDE DISTACCATA MANUTENZIONE IMPIANTI</t>
  </si>
  <si>
    <t>Manutenzione ordinaria obbligatoria degli impianti</t>
  </si>
  <si>
    <t>PROV0000013027</t>
  </si>
  <si>
    <t xml:space="preserve">BIBLIOTECA UNIVERSITARIA DI PISA </t>
  </si>
  <si>
    <t>MANUTENZIONE ORDINARIA - Conservazione dell’efficienza degli impianti elettrici, antincendio, antintrusione, videosorveglianza riscaldamento e di deumidificazione delle sedi della Biblioteca Universitaria di Pisa</t>
  </si>
  <si>
    <t>F19E19000270001</t>
  </si>
  <si>
    <t>Manutenzioni ordinarie, straordinariee adeguamento D. Lgs 81/2008</t>
  </si>
  <si>
    <t>F62I19000060001</t>
  </si>
  <si>
    <t>SEDE DISTACCATA RICERCA URGENTE PERDITA ACQUA</t>
  </si>
  <si>
    <t>URGENTE ricerca perdita acqua  e riparazone impianto idrantisede distaccata S. Agostino</t>
  </si>
  <si>
    <t>PROV0000013028</t>
  </si>
  <si>
    <t>Manutenzione straordinaria degli impianti elettrici, antincendio, antintrusione, videosorveglianza riscaldamento e di deumidificazione delle sedi della Biblioteca Universitaria di Pisa; opere straordinarie edili, di carpenteria e falegnameria (realizzazione di alcuni infissi anche antincendio) da eseguirsi presso le varie sedi della Biblioteca</t>
  </si>
  <si>
    <t>F19H18000330001</t>
  </si>
  <si>
    <t>COMPLETAMENTO IMPIANTO ELETTRICO: SALA CONSULTAZIONE, SALA MOSTRE E CORRIDOIO CANAVESIO</t>
  </si>
  <si>
    <t>F17E19000090001</t>
  </si>
  <si>
    <t xml:space="preserve">ISPEZIONE STRUTTURE LIGNEE DEL SOTTOTETTO DEL SALONE DI MICHELANGELO </t>
  </si>
  <si>
    <t>ISPEZIONE STRUTTURE LIGNEE DEL SOTTOTETTO DEL SALONE DI MICHELANGELO E VALUTAZIONE INSTALLAZIONE CAMMINAMENTO DI SICUREZZA</t>
  </si>
  <si>
    <t>F64E15000380001</t>
  </si>
  <si>
    <t>LAVORI DI SANIFICAZIONE PULIZIA E MESSA IN SICUREZZA INTERRATO</t>
  </si>
  <si>
    <t>LAVORI PER CONVOGLIARE LE ACQUE NELLA ZONA INTERRATA FORNITURA E POSA DI VASCA DI SOLLEVAMENTO DI IMPIANTO SANITRIT PER SCARICO INTERRATO</t>
  </si>
  <si>
    <t>PROV0000013030</t>
  </si>
  <si>
    <t>BIBLIOTECA UNIVERSITARIA DI PISA - sede di Piazza San MATTEO IN SOARTA</t>
  </si>
  <si>
    <t>Realizzazione di un impianto di condizionamento per la sede aperta al pubblico di San Matteo in Soarta (sala orientamento e sala studio)</t>
  </si>
  <si>
    <t>Biblioteca Nazionale Marciana</t>
  </si>
  <si>
    <t>Implementazione sistemi di allarme anitntrusione e antincendio</t>
  </si>
  <si>
    <t xml:space="preserve">Manutenzione ordinaria impianti ed edificio </t>
  </si>
  <si>
    <t>Manutenzione infissi e serramenti</t>
  </si>
  <si>
    <t>Interventi di tutela e conservazione del patrimonio librario</t>
  </si>
  <si>
    <t>Pd</t>
  </si>
  <si>
    <t>Ristrutturazione del IV magazzino librario nel locale dismesso del demanio militare e dei locali di servizio</t>
  </si>
  <si>
    <t>Intervento di manutenzione straordiaria dei locali da destinare all'archiviazione del patrimonio librario</t>
  </si>
  <si>
    <t>Rilegatura libri</t>
  </si>
  <si>
    <t>Intervento a salvaguardia del patrimonio librario</t>
  </si>
  <si>
    <t>Manutenzione straordinaria del sistema di spegnimento</t>
  </si>
  <si>
    <t xml:space="preserve">Ricarica e verifica delle bombole di spegnimento del gas Argon. </t>
  </si>
  <si>
    <t>Manutenzione impianti speciali ed elettrico</t>
  </si>
  <si>
    <t>P.I. LAVORI DI SOMMA URGENZA PER LA MESSA IN SICUREZZA E IL RESTAURO DELLA VETRATA CON SANTI DELLA MANIFATTURA ULISSE DE MATTEIS, 1902, DELLA CAPPELLA DI SANTA MARIA</t>
  </si>
  <si>
    <t>PROV0000015522</t>
  </si>
  <si>
    <t>PALAZZO NERONI - SEDE SOPRINTENDENZA ARCHIVISTICA E BIBLIOGRAFICA DELLA TOSCANA</t>
  </si>
  <si>
    <t xml:space="preserve"> TOMBA GIOVANNI SPANO</t>
  </si>
  <si>
    <t>RESTAURO MONUMENTO FUNEBRE DEL CAN. SPANO</t>
  </si>
  <si>
    <t xml:space="preserve">Tutela patrimonio CULTURALE </t>
  </si>
  <si>
    <t xml:space="preserve">Interventi di tutela, consolidamenti in emergenza, restauro e  manutenzione del patrimonio architettonico e artistico nella Provincia di Sassari.  </t>
  </si>
  <si>
    <t xml:space="preserve">Interventi di tutela, consolidamenti in emergenza, restauro e  manutenzione del patrimonio architettonico e artistico nella Provincia di Nuoro  </t>
  </si>
  <si>
    <t>PORTOSCUSO</t>
  </si>
  <si>
    <t>TORRE SPAGNOLA</t>
  </si>
  <si>
    <t>RISANAMENTO CONSERVATIVO E ADEGUAMENTO DELL'ALLESTIMENTO MUSEALE</t>
  </si>
  <si>
    <t>SR-SAR</t>
  </si>
  <si>
    <t xml:space="preserve">Cagliari </t>
  </si>
  <si>
    <t>Sedi Nucleo CC TPC e Segretariato Regionale</t>
  </si>
  <si>
    <t>Interventi di manutenzione ordibaria e straordinaria di strutture e impianti</t>
  </si>
  <si>
    <t>SIDDI</t>
  </si>
  <si>
    <t>CHIESA VISITAZIONE M.V.</t>
  </si>
  <si>
    <t>RESTAURO ALTARE LIGNEO</t>
  </si>
  <si>
    <t xml:space="preserve"> CHIESA E CONV. DI S. FRANCESCO</t>
  </si>
  <si>
    <t>RESTAURO DUE ALTARI LIGNEI E DUE TAVOLE DIPINTE</t>
  </si>
  <si>
    <t>Manutenzione  del complesso di Santa Maria della Vittoria e manutenzione impianti di tutti gli immobili di competenza della soprintendenza con adeguamento al D.Lgs. 81/2008/ Manutenzione, restauro, archeologia preventiva e valorizzazione</t>
  </si>
  <si>
    <t xml:space="preserve">PALAZZO PIGNANO/Vari </t>
  </si>
  <si>
    <t>CR-LO-MN</t>
  </si>
  <si>
    <t>AREA ARCHEOLOGICA  CON AREA A VERDE/interventi urgenti di archeologia preventiva nei territori di competenza/interventi di indagine al fine di tutelare con vincolo diretto aree di interesse nei territori di competenza</t>
  </si>
  <si>
    <t>MANUTENZIONE STRUTTURE MURARIE DELLA VILLA TARDOANTICA/ Interventi urgenti di archeologia preventiva nei territori di competenza/interventi di indagine al fine di tutelare con vincolo diretto aree di interesse nei territori di competenza/Gestione magazzini</t>
  </si>
  <si>
    <t xml:space="preserve">CASTIGLIONE DELLA PESCAIA </t>
  </si>
  <si>
    <t xml:space="preserve">Eremo di San Guglielmo </t>
  </si>
  <si>
    <t>Lavori urgenti per il ripristino dello scavo archeologico interno alla chiesa</t>
  </si>
  <si>
    <t>COMPLETAMENTO LAVORI DI CABLAGGIO E DI ADEGUAMENTO IMPIANTI INFORMATICI</t>
  </si>
  <si>
    <t>Aree archeologiche, archivi, depositi/magazzini archeologici della SABAP Verona</t>
  </si>
  <si>
    <t>Interventi di conservazione, fruizione e valorizzazione aree archeologiche, depositi/magazzini e archivi archeologici</t>
  </si>
  <si>
    <t>Lavori di manutenzione e adeguamento banca dati Calcografica</t>
  </si>
  <si>
    <t xml:space="preserve">ADEGUAMENTO STATICO ED IMPIANTISCO </t>
  </si>
  <si>
    <t>AST-RM</t>
  </si>
  <si>
    <t>ARCHIVIO DI STATO DI ROMA</t>
  </si>
  <si>
    <t>Digitalizzazione di parte della documentazione giudiziaria relativa ai processi per il sequestro e l’uccisione di Aldo Moro, nell’ambito del Protocollo d’intesa tra il Ministero della Giustizia e il MIBACT</t>
  </si>
  <si>
    <t>AS-CUN</t>
  </si>
  <si>
    <t>LAVORI URGENTI DI RIPRISTINO DELLE COPERTURE</t>
  </si>
  <si>
    <t>DM_ABR</t>
  </si>
  <si>
    <t>DM_BAS</t>
  </si>
  <si>
    <t>DM_CAL</t>
  </si>
  <si>
    <t>DM_CAMP</t>
  </si>
  <si>
    <t>DM_EROM</t>
  </si>
  <si>
    <t>DM_FVG</t>
  </si>
  <si>
    <t>DM_LAZ</t>
  </si>
  <si>
    <t>DM_LIGURIA</t>
  </si>
  <si>
    <t>DM_LOMB</t>
  </si>
  <si>
    <t>DM_MAR</t>
  </si>
  <si>
    <t>DM_MOL</t>
  </si>
  <si>
    <t>DM_PUG</t>
  </si>
  <si>
    <t>DM_SAR</t>
  </si>
  <si>
    <t>DM_Tos</t>
  </si>
  <si>
    <t>DM_tos</t>
  </si>
  <si>
    <t>DM_UMB</t>
  </si>
  <si>
    <t>DM_VE</t>
  </si>
  <si>
    <t>DM-PIE</t>
  </si>
  <si>
    <t>Censimento sommario , spostamento al deposito di Mestre dell'archivio stroico. Depolveratura, ricondizionamento sostituzione cartelle acide con carta barriera e ricognizione stato di conservazione delle carte al fine di programmare il restauro e la digitalizzazione  dell'archivio storico della Soprintendenza archivistica e bibliografica del Veneto e del Trentino-Alto Adige  ubicato al piano terra dell’ex convento di Santa Maria gloriosa dei Frari di Venezia, lato sud est in precarie condizioni</t>
  </si>
  <si>
    <t>Compendio di Palazzo Soranzo-Cappello</t>
  </si>
  <si>
    <t>ISTITUTO BENEFICIARIO DELL'ORDINE DI ACCREDITAMENTO</t>
  </si>
  <si>
    <t>SABAP-RAV</t>
  </si>
  <si>
    <t>SABAP-BO</t>
  </si>
  <si>
    <t>SABAP-PR</t>
  </si>
  <si>
    <t>SOPRINTENDENZA ABAP DELLE MARCHE</t>
  </si>
  <si>
    <t xml:space="preserve">Soprintendenza Archeologia Belle Arti e Paesaggio per la Città metropolitana di Torino </t>
  </si>
  <si>
    <t>soprintendenza Archeologia Belle Arti e Paesaggio per la Città metropolitana di Torino</t>
  </si>
  <si>
    <t>Soprintendenza Archeologia Belle Arti e Paesaggio per le province di Biella, Novara, Verbano-Cusio-Ossola e Vercelli</t>
  </si>
  <si>
    <t>Soprintendenza Archeologia Belle Arti e Paesaggio per le province di Alessandria, Asti e Cuneo</t>
  </si>
  <si>
    <t>Soprintendenza Archeologia Belle Arti e Paesaggio per la Città metropolitana di Torino</t>
  </si>
  <si>
    <t>AS-CTZ</t>
  </si>
  <si>
    <t>BU-SS</t>
  </si>
  <si>
    <t>BU-CA</t>
  </si>
  <si>
    <t>AS-CA</t>
  </si>
  <si>
    <t>SABAP UMBRIA</t>
  </si>
  <si>
    <t>SABAP_BAS</t>
  </si>
  <si>
    <t>SABAP-MET-GE</t>
  </si>
  <si>
    <t>SABAP-IM-SV</t>
  </si>
  <si>
    <t xml:space="preserve">SETTORE </t>
  </si>
  <si>
    <t>REGIONE</t>
  </si>
  <si>
    <t>BIBLIOTECHE</t>
  </si>
  <si>
    <t>ARCHIVI</t>
  </si>
  <si>
    <t>MUSEI</t>
  </si>
  <si>
    <t>CRONOPROGRAMMA DI SPESA</t>
  </si>
  <si>
    <t>Manutenzione immobili e impianti tecnologici</t>
  </si>
  <si>
    <t>Lavori di somma urgenza per messa in sicurezza dei cornicioni e delle mensole in materiale lapideo del fronte principale e di porzione della copertura.</t>
  </si>
  <si>
    <r>
      <t xml:space="preserve">PARCO ARCHEOLOGICO </t>
    </r>
    <r>
      <rPr>
        <i/>
        <sz val="10"/>
        <rFont val="Calibri"/>
        <family val="2"/>
        <scheme val="minor"/>
      </rPr>
      <t>URBS SALVIA</t>
    </r>
    <r>
      <rPr>
        <sz val="10"/>
        <rFont val="Calibri"/>
        <family val="2"/>
        <scheme val="minor"/>
      </rPr>
      <t xml:space="preserve"> – TEMPIO CRIPTOPORTICO</t>
    </r>
  </si>
  <si>
    <r>
      <rPr>
        <i/>
        <sz val="10"/>
        <rFont val="Calibri"/>
        <family val="2"/>
        <scheme val="minor"/>
      </rPr>
      <t>MESSA IN SICUREZZA E PRIMA FASE DI RESTAURO</t>
    </r>
  </si>
  <si>
    <r>
      <t xml:space="preserve">Manutenzione Straordinaria impianti di sicurezza per </t>
    </r>
    <r>
      <rPr>
        <b/>
        <u/>
        <sz val="10"/>
        <rFont val="Calibri"/>
        <family val="2"/>
        <scheme val="minor"/>
      </rPr>
      <t>rinnovo CPI</t>
    </r>
  </si>
  <si>
    <r>
      <t>Manutenzione Straordinaria impianti di sicurezza per</t>
    </r>
    <r>
      <rPr>
        <b/>
        <u/>
        <sz val="10"/>
        <rFont val="Calibri"/>
        <family val="2"/>
        <scheme val="minor"/>
      </rPr>
      <t xml:space="preserve"> rinnovo CPI</t>
    </r>
  </si>
  <si>
    <t xml:space="preserve"> FORNITURA E SOSTITUZIONE FAN-COIL</t>
  </si>
  <si>
    <t>inserire cup</t>
  </si>
  <si>
    <t>SABAP</t>
  </si>
  <si>
    <t>SEGRETARIATI</t>
  </si>
  <si>
    <t>ISTITUTI AUTONOMI</t>
  </si>
  <si>
    <t xml:space="preserve">MIBACT - Programmazione triennale lavori pubblici per il periodo 2019-2021. Elenco annuale dei lavori pubblici per l’anno 2019 </t>
  </si>
  <si>
    <t>Importo approvato 2019
(A)</t>
  </si>
  <si>
    <t>Fabbisogno 2020 
(B)</t>
  </si>
  <si>
    <t>Fabbisogno 2021 
(C)</t>
  </si>
  <si>
    <t>Economie (D)</t>
  </si>
  <si>
    <t xml:space="preserve"> TOT. CRONOPROGRAMMA 
(E=B+C+D)</t>
  </si>
  <si>
    <t>Direzione regionale Musei Abruzzo</t>
  </si>
  <si>
    <t>Direzione regionale Musei Basilicata</t>
  </si>
  <si>
    <t>Direzione regionale Musei Calabria</t>
  </si>
  <si>
    <t>Direzione regionale Musei Campania</t>
  </si>
  <si>
    <t>Direzione regionale Musei Emilia Romagna</t>
  </si>
  <si>
    <t>Direzione regionale Musei Friuli Venezia Giulia</t>
  </si>
  <si>
    <t>Direzione regionale Musei Lazio</t>
  </si>
  <si>
    <t>Direzione regionale Musei Liguria</t>
  </si>
  <si>
    <t>Direzione regionale Musei Lombardia</t>
  </si>
  <si>
    <t>Direzione regionale Musei Marche</t>
  </si>
  <si>
    <t>Direzione regionale Musei Molise</t>
  </si>
  <si>
    <t>Direzione regionale Musei Piemonte</t>
  </si>
  <si>
    <t>Direzione regionale Musei Puglia</t>
  </si>
  <si>
    <t>Direzione regionale Musei Sardegna</t>
  </si>
  <si>
    <t>Direzione regionale Musei Toscana</t>
  </si>
  <si>
    <t>Direzione regionale Musei Umbria</t>
  </si>
  <si>
    <t>Direzione regionale Musei Veneto</t>
  </si>
  <si>
    <t>SR-BAS</t>
  </si>
  <si>
    <t>SR-MAR</t>
  </si>
  <si>
    <t>SR-UMB</t>
  </si>
  <si>
    <t>AS ASCOLI PICENO</t>
  </si>
  <si>
    <t>AS PESARO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</si>
</sst>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_-* #,##0_-;\-* #,##0_-;_-* &quot;-&quot;_-;_-@_-"/>
    <numFmt numFmtId="165" formatCode="_-* #,##0.00_-;\-* #,##0.00_-;_-* &quot;-&quot;??_-;_-@_-"/>
    <numFmt numFmtId="166" formatCode="_-[$€]\ * #,##0.00_-;\-[$€]\ * #,##0.00_-;_-[$€]\ * &quot;-&quot;??_-;_-@_-"/>
    <numFmt numFmtId="167" formatCode="_-[$€]\ * #,##0.00_-;\-[$€]\ * #,##0.00_-;_-[$€]\ * \-??_-;_-@_-"/>
    <numFmt numFmtId="168" formatCode="_-* #,##0.00_-;\-* #,##0.00_-;_-* \-??_-;_-@_-"/>
    <numFmt numFmtId="169" formatCode="_-* #,##0_-;\-* #,##0_-;_-* \-_-;_-@_-"/>
    <numFmt numFmtId="170" formatCode="[$€]\ #,##0.00\ ;\-[$€]\ #,##0.00\ ;[$€]&quot; -&quot;#\ ;@\ "/>
    <numFmt numFmtId="171" formatCode="#,##0.00\ ;\-#,##0.00\ ;&quot; -&quot;#\ ;@\ "/>
    <numFmt numFmtId="172" formatCode="#,##0\ ;\-#,##0\ ;&quot; - &quot;;@\ "/>
    <numFmt numFmtId="173" formatCode="[$€]&quot; &quot;#,##0.00&quot; &quot;;&quot;-&quot;[$€]&quot; &quot;#,##0.00&quot; &quot;;[$€]&quot; &quot;&quot;-&quot;#&quot; &quot;;@&quot; &quot;"/>
    <numFmt numFmtId="174" formatCode="#,##0.00&quot; &quot;;&quot;-&quot;#,##0.00&quot; &quot;;&quot;-&quot;#&quot; &quot;;@&quot; &quot;"/>
    <numFmt numFmtId="175" formatCode="000000"/>
    <numFmt numFmtId="176" formatCode="[$-410]#,##0.00"/>
    <numFmt numFmtId="177" formatCode="#,##0.00\ ;\-#,##0.00\ ;\-#\ ;@\ "/>
  </numFmts>
  <fonts count="56">
    <font>
      <sz val="10"/>
      <name val="Arial"/>
    </font>
    <font>
      <sz val="10"/>
      <name val="Arial"/>
      <family val="2"/>
    </font>
    <font>
      <sz val="10"/>
      <name val="Arial"/>
      <family val="2"/>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20"/>
      <name val="Calibri"/>
      <family val="2"/>
    </font>
    <font>
      <sz val="11"/>
      <color indexed="17"/>
      <name val="Calibri"/>
      <family val="2"/>
    </font>
    <font>
      <sz val="12"/>
      <color indexed="9"/>
      <name val="Helv"/>
    </font>
    <font>
      <sz val="10"/>
      <name val="Arial"/>
      <family val="2"/>
    </font>
    <font>
      <sz val="12"/>
      <color indexed="9"/>
      <name val="Arial"/>
      <family val="2"/>
    </font>
    <font>
      <sz val="10"/>
      <name val="Mangal"/>
      <family val="2"/>
    </font>
    <font>
      <sz val="10"/>
      <name val="Arial"/>
      <family val="2"/>
    </font>
    <font>
      <sz val="10"/>
      <name val="Arial"/>
      <family val="2"/>
    </font>
    <font>
      <sz val="10"/>
      <name val="Arial"/>
      <family val="2"/>
    </font>
    <font>
      <sz val="10"/>
      <name val="SimSun"/>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charset val="134"/>
    </font>
    <font>
      <sz val="11"/>
      <color indexed="8"/>
      <name val="Calibri"/>
      <family val="2"/>
      <charset val="1"/>
    </font>
    <font>
      <sz val="10"/>
      <name val="Arial"/>
      <family val="2"/>
    </font>
    <font>
      <sz val="12"/>
      <color rgb="FFFFFFFF"/>
      <name val="Helv"/>
    </font>
    <font>
      <sz val="11"/>
      <color theme="1"/>
      <name val="Arial"/>
      <family val="2"/>
    </font>
    <font>
      <sz val="11"/>
      <color rgb="FF000000"/>
      <name val="Calibri"/>
      <family val="2"/>
    </font>
    <font>
      <b/>
      <i/>
      <sz val="16"/>
      <color theme="1"/>
      <name val="Arial"/>
      <family val="2"/>
    </font>
    <font>
      <sz val="10"/>
      <name val="Arial"/>
      <family val="2"/>
    </font>
    <font>
      <sz val="10"/>
      <color indexed="8"/>
      <name val="Arial"/>
      <family val="2"/>
    </font>
    <font>
      <sz val="14"/>
      <name val="Arial"/>
      <family val="2"/>
    </font>
    <font>
      <sz val="10"/>
      <name val="Arial"/>
      <family val="2"/>
    </font>
    <font>
      <sz val="12"/>
      <color indexed="9"/>
      <name val="Arial"/>
      <family val="2"/>
    </font>
    <font>
      <sz val="11"/>
      <color indexed="8"/>
      <name val="Arial"/>
      <family val="2"/>
    </font>
    <font>
      <b/>
      <i/>
      <sz val="16"/>
      <color indexed="8"/>
      <name val="Arial"/>
      <family val="2"/>
    </font>
    <font>
      <b/>
      <sz val="10"/>
      <name val="Calibri"/>
      <family val="2"/>
      <scheme val="minor"/>
    </font>
    <font>
      <sz val="10"/>
      <name val="Calibri"/>
      <family val="2"/>
      <scheme val="minor"/>
    </font>
    <font>
      <b/>
      <sz val="10"/>
      <color indexed="8"/>
      <name val="Calibri"/>
      <family val="2"/>
      <scheme val="minor"/>
    </font>
    <font>
      <i/>
      <sz val="10"/>
      <name val="Calibri"/>
      <family val="2"/>
      <scheme val="minor"/>
    </font>
    <font>
      <b/>
      <u/>
      <sz val="10"/>
      <name val="Calibri"/>
      <family val="2"/>
      <scheme val="minor"/>
    </font>
    <font>
      <sz val="14"/>
      <name val="Calibri"/>
      <family val="2"/>
      <scheme val="minor"/>
    </font>
    <font>
      <b/>
      <sz val="14"/>
      <name val="Calibri"/>
      <family val="2"/>
      <scheme val="minor"/>
    </font>
  </fonts>
  <fills count="5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4"/>
      </patternFill>
    </fill>
    <fill>
      <patternFill patternType="solid">
        <fgColor indexed="29"/>
      </patternFill>
    </fill>
    <fill>
      <patternFill patternType="solid">
        <fgColor indexed="11"/>
      </patternFill>
    </fill>
    <fill>
      <patternFill patternType="solid">
        <fgColor indexed="21"/>
        <bgColor indexed="57"/>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0"/>
      </patternFill>
    </fill>
    <fill>
      <patternFill patternType="solid">
        <fgColor indexed="30"/>
        <bgColor indexed="38"/>
      </patternFill>
    </fill>
    <fill>
      <patternFill patternType="solid">
        <fgColor indexed="36"/>
      </patternFill>
    </fill>
    <fill>
      <patternFill patternType="solid">
        <fgColor indexed="49"/>
      </patternFill>
    </fill>
    <fill>
      <patternFill patternType="solid">
        <fgColor indexed="52"/>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62"/>
      </patternFill>
    </fill>
    <fill>
      <patternFill patternType="solid">
        <fgColor indexed="10"/>
      </patternFill>
    </fill>
    <fill>
      <patternFill patternType="solid">
        <fgColor indexed="10"/>
        <bgColor indexed="37"/>
      </patternFill>
    </fill>
    <fill>
      <patternFill patternType="solid">
        <fgColor indexed="57"/>
      </patternFill>
    </fill>
    <fill>
      <patternFill patternType="solid">
        <fgColor indexed="57"/>
        <bgColor indexed="38"/>
      </patternFill>
    </fill>
    <fill>
      <patternFill patternType="solid">
        <fgColor indexed="53"/>
      </patternFill>
    </fill>
    <fill>
      <patternFill patternType="solid">
        <fgColor rgb="FFCCCCFF"/>
        <bgColor rgb="FFCCCCFF"/>
      </patternFill>
    </fill>
    <fill>
      <patternFill patternType="solid">
        <fgColor indexed="22"/>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indexed="21"/>
        <bgColor indexed="38"/>
      </patternFill>
    </fill>
    <fill>
      <patternFill patternType="solid">
        <fgColor theme="3" tint="0.59999389629810485"/>
        <bgColor indexed="64"/>
      </patternFill>
    </fill>
    <fill>
      <patternFill patternType="solid">
        <fgColor rgb="FFFF99FF"/>
        <bgColor indexed="64"/>
      </patternFill>
    </fill>
    <fill>
      <patternFill patternType="solid">
        <fgColor theme="0" tint="-0.249977111117893"/>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8"/>
      </bottom>
      <diagonal/>
    </border>
    <border>
      <left/>
      <right/>
      <top style="thin">
        <color indexed="8"/>
      </top>
      <bottom style="thin">
        <color indexed="8"/>
      </bottom>
      <diagonal/>
    </border>
  </borders>
  <cellStyleXfs count="845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2" borderId="0" applyNumberFormat="0" applyBorder="0" applyAlignment="0" applyProtection="0"/>
    <xf numFmtId="0" fontId="4" fillId="9"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4"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5"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9" borderId="0" applyNumberFormat="0" applyBorder="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35" borderId="0" applyNumberFormat="0" applyBorder="0" applyAlignment="0" applyProtection="0"/>
    <xf numFmtId="0" fontId="14" fillId="3" borderId="0" applyNumberFormat="0" applyBorder="0" applyAlignment="0" applyProtection="0"/>
    <xf numFmtId="0" fontId="6" fillId="36" borderId="1" applyNumberFormat="0" applyAlignment="0" applyProtection="0"/>
    <xf numFmtId="0" fontId="6" fillId="37" borderId="1" applyNumberFormat="0" applyAlignment="0" applyProtection="0"/>
    <xf numFmtId="0" fontId="6" fillId="36" borderId="1" applyNumberFormat="0" applyAlignment="0" applyProtection="0"/>
    <xf numFmtId="0" fontId="6" fillId="36" borderId="1" applyNumberFormat="0" applyAlignment="0" applyProtection="0"/>
    <xf numFmtId="0" fontId="6" fillId="37" borderId="1" applyNumberFormat="0" applyAlignment="0" applyProtection="0"/>
    <xf numFmtId="0" fontId="7" fillId="0" borderId="2" applyNumberFormat="0" applyFill="0" applyAlignment="0" applyProtection="0"/>
    <xf numFmtId="0" fontId="8" fillId="38" borderId="3" applyNumberFormat="0" applyAlignment="0" applyProtection="0"/>
    <xf numFmtId="0" fontId="8" fillId="39" borderId="3" applyNumberFormat="0" applyAlignment="0" applyProtection="0"/>
    <xf numFmtId="0" fontId="8" fillId="39" borderId="3" applyNumberFormat="0" applyAlignment="0" applyProtection="0"/>
    <xf numFmtId="0" fontId="5" fillId="40" borderId="0" applyNumberFormat="0" applyBorder="0" applyAlignment="0" applyProtection="0"/>
    <xf numFmtId="0" fontId="5" fillId="32"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45" borderId="0" applyNumberFormat="0" applyBorder="0" applyAlignment="0" applyProtection="0"/>
    <xf numFmtId="0" fontId="5" fillId="35"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3"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45" borderId="0" applyNumberFormat="0" applyBorder="0" applyAlignment="0" applyProtection="0"/>
    <xf numFmtId="0" fontId="8" fillId="38" borderId="3" applyNumberFormat="0" applyAlignment="0" applyProtection="0"/>
    <xf numFmtId="0" fontId="16" fillId="0" borderId="0">
      <protection locked="0"/>
    </xf>
    <xf numFmtId="0" fontId="3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166" fontId="1" fillId="0" borderId="0" applyFont="0" applyFill="0" applyBorder="0" applyAlignment="0" applyProtection="0"/>
    <xf numFmtId="167" fontId="23" fillId="0" borderId="0" applyFill="0" applyBorder="0" applyAlignment="0" applyProtection="0"/>
    <xf numFmtId="166" fontId="24" fillId="0" borderId="0" applyFont="0" applyFill="0" applyBorder="0" applyAlignment="0" applyProtection="0"/>
    <xf numFmtId="166" fontId="2" fillId="0" borderId="0" applyFont="0" applyFill="0" applyBorder="0" applyAlignment="0" applyProtection="0"/>
    <xf numFmtId="166" fontId="25"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30"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30" fillId="0" borderId="0" applyFont="0" applyFill="0" applyBorder="0" applyAlignment="0" applyProtection="0"/>
    <xf numFmtId="166" fontId="2" fillId="0" borderId="0" applyFont="0" applyFill="0" applyBorder="0" applyAlignment="0" applyProtection="0"/>
    <xf numFmtId="166" fontId="31" fillId="0" borderId="0" applyFont="0" applyFill="0" applyBorder="0" applyAlignment="0" applyProtection="0"/>
    <xf numFmtId="166" fontId="2" fillId="0" borderId="0" applyFont="0" applyFill="0" applyBorder="0" applyAlignment="0" applyProtection="0"/>
    <xf numFmtId="166" fontId="32"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1" fillId="0" borderId="0" applyFont="0" applyFill="0" applyBorder="0" applyAlignment="0" applyProtection="0"/>
    <xf numFmtId="166" fontId="2" fillId="0" borderId="0" applyFont="0" applyFill="0" applyBorder="0" applyAlignment="0" applyProtection="0"/>
    <xf numFmtId="167" fontId="2" fillId="0" borderId="0" applyFill="0" applyBorder="0" applyAlignment="0" applyProtection="0"/>
    <xf numFmtId="173" fontId="39" fillId="0" borderId="0"/>
    <xf numFmtId="166" fontId="33" fillId="0" borderId="0" applyFont="0" applyFill="0" applyBorder="0" applyAlignment="0" applyProtection="0"/>
    <xf numFmtId="166" fontId="2" fillId="0" borderId="0" applyFont="0" applyFill="0" applyBorder="0" applyAlignment="0" applyProtection="0"/>
    <xf numFmtId="166" fontId="34" fillId="0" borderId="0" applyFont="0" applyFill="0" applyBorder="0" applyAlignment="0" applyProtection="0"/>
    <xf numFmtId="166" fontId="2" fillId="0" borderId="0" applyFont="0" applyFill="0" applyBorder="0" applyAlignment="0" applyProtection="0"/>
    <xf numFmtId="166" fontId="33" fillId="0" borderId="0" applyFont="0" applyFill="0" applyBorder="0" applyAlignment="0" applyProtection="0"/>
    <xf numFmtId="166" fontId="2" fillId="0" borderId="0" applyFont="0" applyFill="0" applyBorder="0" applyAlignment="0" applyProtection="0"/>
    <xf numFmtId="166" fontId="34" fillId="0" borderId="0" applyFont="0" applyFill="0" applyBorder="0" applyAlignment="0" applyProtection="0"/>
    <xf numFmtId="166" fontId="2" fillId="0" borderId="0" applyFont="0" applyFill="0" applyBorder="0" applyAlignment="0" applyProtection="0"/>
    <xf numFmtId="166" fontId="37" fillId="0" borderId="0" applyFont="0" applyFill="0" applyBorder="0" applyAlignment="0" applyProtection="0"/>
    <xf numFmtId="166" fontId="2" fillId="0" borderId="0" applyFont="0" applyFill="0" applyBorder="0" applyAlignment="0" applyProtection="0"/>
    <xf numFmtId="166" fontId="17" fillId="0" borderId="0" applyFont="0" applyFill="0" applyBorder="0" applyAlignment="0" applyProtection="0"/>
    <xf numFmtId="166" fontId="2" fillId="0" borderId="0" applyFont="0" applyFill="0" applyBorder="0" applyAlignment="0" applyProtection="0"/>
    <xf numFmtId="167" fontId="2" fillId="0" borderId="0" applyFill="0" applyBorder="0" applyAlignment="0" applyProtection="0"/>
    <xf numFmtId="167" fontId="33" fillId="0" borderId="0" applyFill="0" applyBorder="0" applyAlignment="0" applyProtection="0"/>
    <xf numFmtId="167" fontId="2" fillId="0" borderId="0" applyFill="0" applyBorder="0" applyAlignment="0" applyProtection="0"/>
    <xf numFmtId="166" fontId="34" fillId="0" borderId="0" applyFont="0" applyFill="0" applyBorder="0" applyAlignment="0" applyProtection="0"/>
    <xf numFmtId="166" fontId="2" fillId="0" borderId="0" applyFont="0" applyFill="0" applyBorder="0" applyAlignment="0" applyProtection="0"/>
    <xf numFmtId="167" fontId="2" fillId="0" borderId="0" applyFill="0" applyBorder="0" applyAlignment="0" applyProtection="0"/>
    <xf numFmtId="166" fontId="34" fillId="0" borderId="0" applyFont="0" applyFill="0" applyBorder="0" applyAlignment="0" applyProtection="0"/>
    <xf numFmtId="166" fontId="2" fillId="0" borderId="0" applyFont="0" applyFill="0" applyBorder="0" applyAlignment="0" applyProtection="0"/>
    <xf numFmtId="170" fontId="19" fillId="0" borderId="0" applyFill="0" applyBorder="0" applyAlignment="0" applyProtection="0"/>
    <xf numFmtId="166" fontId="20" fillId="0" borderId="0" applyFont="0" applyFill="0" applyBorder="0" applyAlignment="0" applyProtection="0"/>
    <xf numFmtId="166" fontId="2" fillId="0" borderId="0" applyFont="0" applyFill="0" applyBorder="0" applyAlignment="0" applyProtection="0"/>
    <xf numFmtId="166" fontId="21" fillId="0" borderId="0" applyFont="0" applyFill="0" applyBorder="0" applyAlignment="0" applyProtection="0"/>
    <xf numFmtId="166" fontId="2" fillId="0" borderId="0" applyFont="0" applyFill="0" applyBorder="0" applyAlignment="0" applyProtection="0"/>
    <xf numFmtId="166" fontId="22" fillId="0" borderId="0" applyFont="0" applyFill="0" applyBorder="0" applyAlignment="0" applyProtection="0"/>
    <xf numFmtId="166" fontId="2" fillId="0" borderId="0" applyFont="0" applyFill="0" applyBorder="0" applyAlignment="0" applyProtection="0"/>
    <xf numFmtId="170" fontId="2" fillId="0" borderId="0" applyFill="0" applyBorder="0" applyAlignment="0" applyProtection="0"/>
    <xf numFmtId="166" fontId="17" fillId="0" borderId="0" applyFont="0" applyFill="0" applyBorder="0" applyAlignment="0" applyProtection="0"/>
    <xf numFmtId="0" fontId="2" fillId="0" borderId="0"/>
    <xf numFmtId="0" fontId="4" fillId="0" borderId="0"/>
    <xf numFmtId="0" fontId="4" fillId="0" borderId="0"/>
    <xf numFmtId="0" fontId="35" fillId="0" borderId="0"/>
    <xf numFmtId="0" fontId="36" fillId="0" borderId="0"/>
    <xf numFmtId="0" fontId="40" fillId="46" borderId="0"/>
    <xf numFmtId="0" fontId="10" fillId="0" borderId="0" applyNumberFormat="0" applyFill="0" applyBorder="0" applyAlignment="0" applyProtection="0"/>
    <xf numFmtId="0" fontId="15" fillId="4" borderId="0" applyNumberFormat="0" applyBorder="0" applyAlignment="0" applyProtection="0"/>
    <xf numFmtId="0" fontId="41" fillId="0" borderId="0">
      <alignment horizontal="center"/>
    </xf>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41" fillId="0" borderId="0">
      <alignment horizontal="center" textRotation="90"/>
    </xf>
    <xf numFmtId="0" fontId="9" fillId="13" borderId="1" applyNumberFormat="0" applyAlignment="0" applyProtection="0"/>
    <xf numFmtId="0" fontId="9" fillId="7" borderId="1" applyNumberFormat="0" applyAlignment="0" applyProtection="0"/>
    <xf numFmtId="0" fontId="9" fillId="13" borderId="1" applyNumberFormat="0" applyAlignment="0" applyProtection="0"/>
    <xf numFmtId="0" fontId="9" fillId="13" borderId="1" applyNumberFormat="0" applyAlignment="0" applyProtection="0"/>
    <xf numFmtId="0" fontId="7" fillId="0" borderId="2" applyNumberFormat="0" applyFill="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2" fontId="19"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9" fontId="23"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9" fontId="2" fillId="0" borderId="0" applyFill="0" applyBorder="0" applyAlignment="0" applyProtection="0"/>
    <xf numFmtId="169" fontId="33" fillId="0" borderId="0" applyFill="0" applyBorder="0" applyAlignment="0" applyProtection="0"/>
    <xf numFmtId="169"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71" fontId="2" fillId="0" borderId="0" applyFill="0" applyBorder="0" applyAlignment="0" applyProtection="0"/>
    <xf numFmtId="168" fontId="23" fillId="0" borderId="0" applyFill="0" applyBorder="0" applyAlignment="0" applyProtection="0"/>
    <xf numFmtId="165" fontId="2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4" fontId="39" fillId="0" borderId="0"/>
    <xf numFmtId="165" fontId="3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7" fillId="0" borderId="0" applyFont="0" applyFill="0" applyBorder="0" applyAlignment="0" applyProtection="0"/>
    <xf numFmtId="168" fontId="2" fillId="0" borderId="0" applyFill="0" applyBorder="0" applyAlignment="0" applyProtection="0"/>
    <xf numFmtId="168" fontId="33" fillId="0" borderId="0" applyFill="0" applyBorder="0" applyAlignment="0" applyProtection="0"/>
    <xf numFmtId="168"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1" fontId="19" fillId="0" borderId="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2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5"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5" fillId="51"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14" fillId="3" borderId="0" applyNumberFormat="0" applyBorder="0" applyAlignment="0" applyProtection="0"/>
    <xf numFmtId="0" fontId="6" fillId="37" borderId="1" applyNumberFormat="0" applyAlignment="0" applyProtection="0"/>
    <xf numFmtId="0" fontId="6" fillId="37" borderId="1" applyNumberFormat="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35" borderId="0" applyNumberFormat="0" applyBorder="0" applyAlignment="0" applyProtection="0"/>
    <xf numFmtId="0" fontId="8" fillId="39" borderId="3" applyNumberFormat="0" applyAlignment="0" applyProtection="0"/>
    <xf numFmtId="0" fontId="46" fillId="0" borderId="0">
      <protection locked="0"/>
    </xf>
    <xf numFmtId="0" fontId="46" fillId="0" borderId="0">
      <protection locked="0"/>
    </xf>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1" fillId="0" borderId="0" applyFill="0" applyBorder="0" applyAlignment="0" applyProtection="0"/>
    <xf numFmtId="170" fontId="47" fillId="0" borderId="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1"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67" fontId="45" fillId="0" borderId="0" applyFill="0" applyBorder="0" applyAlignment="0" applyProtection="0"/>
    <xf numFmtId="170" fontId="1" fillId="0" borderId="0" applyFill="0" applyBorder="0" applyAlignment="0" applyProtection="0"/>
    <xf numFmtId="0" fontId="15"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48" fillId="0" borderId="0">
      <alignment horizontal="center"/>
    </xf>
    <xf numFmtId="0" fontId="48" fillId="0" borderId="0">
      <alignment horizontal="center" textRotation="90"/>
    </xf>
    <xf numFmtId="0" fontId="9" fillId="7" borderId="1" applyNumberFormat="0" applyAlignment="0" applyProtection="0"/>
    <xf numFmtId="0" fontId="9" fillId="7" borderId="1" applyNumberFormat="0" applyAlignment="0" applyProtection="0"/>
    <xf numFmtId="168"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0" fontId="1" fillId="0" borderId="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169" fontId="45" fillId="0" borderId="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71" fontId="1"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1" fillId="0" borderId="0" applyFill="0" applyBorder="0" applyAlignment="0" applyProtection="0"/>
    <xf numFmtId="168" fontId="45" fillId="0" borderId="0" applyFill="0" applyBorder="0" applyAlignment="0" applyProtection="0"/>
    <xf numFmtId="177" fontId="47" fillId="0" borderId="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1"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77" fontId="47" fillId="0" borderId="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71" fontId="1" fillId="0" borderId="0" applyFill="0" applyBorder="0" applyAlignment="0" applyProtection="0"/>
    <xf numFmtId="168" fontId="1"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1"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168" fontId="45" fillId="0" borderId="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43" fontId="45" fillId="0" borderId="0" applyFont="0" applyFill="0" applyBorder="0" applyAlignment="0" applyProtection="0"/>
  </cellStyleXfs>
  <cellXfs count="73">
    <xf numFmtId="0" fontId="0" fillId="0" borderId="0" xfId="0"/>
    <xf numFmtId="165" fontId="49" fillId="48" borderId="10" xfId="2280" quotePrefix="1" applyFont="1" applyFill="1" applyBorder="1" applyAlignment="1">
      <alignment horizontal="center" vertical="center" wrapText="1"/>
    </xf>
    <xf numFmtId="165" fontId="49" fillId="0" borderId="10" xfId="2280" applyFont="1" applyFill="1" applyBorder="1" applyAlignment="1">
      <alignment vertical="center" wrapText="1"/>
    </xf>
    <xf numFmtId="0" fontId="50" fillId="0" borderId="0" xfId="0" applyFont="1" applyAlignment="1">
      <alignment vertical="center" wrapText="1"/>
    </xf>
    <xf numFmtId="0" fontId="50" fillId="0" borderId="0" xfId="0" applyFont="1" applyAlignment="1">
      <alignment horizontal="center" vertical="center" wrapText="1"/>
    </xf>
    <xf numFmtId="0" fontId="50" fillId="0" borderId="10" xfId="0" applyFont="1" applyBorder="1" applyAlignment="1">
      <alignment vertical="center" wrapText="1"/>
    </xf>
    <xf numFmtId="175" fontId="50" fillId="0" borderId="9" xfId="0" applyNumberFormat="1" applyFont="1" applyBorder="1" applyAlignment="1">
      <alignment horizontal="center" vertical="center"/>
    </xf>
    <xf numFmtId="0" fontId="50" fillId="0" borderId="10" xfId="0" applyFont="1" applyBorder="1" applyAlignment="1">
      <alignment horizontal="center" vertical="center"/>
    </xf>
    <xf numFmtId="49" fontId="50" fillId="0" borderId="10" xfId="0" applyNumberFormat="1" applyFont="1" applyBorder="1" applyAlignment="1">
      <alignment horizontal="center" vertical="center"/>
    </xf>
    <xf numFmtId="0" fontId="50" fillId="0" borderId="10" xfId="0" applyFont="1" applyBorder="1" applyAlignment="1">
      <alignment horizontal="center" vertical="center" wrapText="1"/>
    </xf>
    <xf numFmtId="0" fontId="50" fillId="0" borderId="13" xfId="0" applyFont="1" applyBorder="1" applyAlignment="1">
      <alignment horizontal="center" vertical="center"/>
    </xf>
    <xf numFmtId="175" fontId="50" fillId="0" borderId="16" xfId="6045" applyNumberFormat="1" applyFont="1" applyBorder="1" applyAlignment="1">
      <alignment horizontal="right" vertical="center"/>
    </xf>
    <xf numFmtId="0" fontId="50" fillId="0" borderId="13" xfId="6045" applyFont="1" applyBorder="1" applyAlignment="1">
      <alignment horizontal="center" vertical="center" wrapText="1"/>
    </xf>
    <xf numFmtId="0" fontId="50" fillId="0" borderId="9" xfId="6591" applyFont="1" applyBorder="1" applyAlignment="1">
      <alignment horizontal="center" vertical="center" wrapText="1"/>
    </xf>
    <xf numFmtId="0" fontId="50" fillId="0" borderId="13" xfId="0" applyFont="1" applyBorder="1" applyAlignment="1">
      <alignment horizontal="center" vertical="center" wrapText="1"/>
    </xf>
    <xf numFmtId="0" fontId="50" fillId="0" borderId="9" xfId="6591" applyFont="1" applyBorder="1" applyAlignment="1">
      <alignment vertical="center"/>
    </xf>
    <xf numFmtId="0" fontId="50" fillId="0" borderId="10" xfId="0" applyFont="1" applyBorder="1" applyAlignment="1">
      <alignment horizontal="left" vertical="center" wrapText="1"/>
    </xf>
    <xf numFmtId="175" fontId="50" fillId="0" borderId="8" xfId="0" applyNumberFormat="1" applyFont="1" applyBorder="1" applyAlignment="1">
      <alignment horizontal="center" vertical="center" wrapText="1"/>
    </xf>
    <xf numFmtId="0" fontId="50" fillId="0" borderId="7" xfId="0" applyFont="1" applyBorder="1" applyAlignment="1">
      <alignment horizontal="center" vertical="center"/>
    </xf>
    <xf numFmtId="175" fontId="50" fillId="0" borderId="8" xfId="0" applyNumberFormat="1" applyFont="1" applyBorder="1" applyAlignment="1">
      <alignment horizontal="center" vertical="center"/>
    </xf>
    <xf numFmtId="49" fontId="50" fillId="49" borderId="10" xfId="0" applyNumberFormat="1" applyFont="1" applyFill="1" applyBorder="1" applyAlignment="1">
      <alignment horizontal="center" vertical="center"/>
    </xf>
    <xf numFmtId="0" fontId="50" fillId="0" borderId="0" xfId="0" applyFont="1" applyAlignment="1">
      <alignment vertical="center"/>
    </xf>
    <xf numFmtId="0" fontId="50" fillId="0" borderId="14" xfId="0" applyFont="1" applyBorder="1" applyAlignment="1">
      <alignment horizontal="center" vertical="center"/>
    </xf>
    <xf numFmtId="0" fontId="50" fillId="0" borderId="9" xfId="6591" applyFont="1" applyBorder="1" applyAlignment="1">
      <alignment vertical="center" wrapText="1"/>
    </xf>
    <xf numFmtId="0" fontId="50" fillId="0" borderId="7" xfId="0" applyFont="1" applyBorder="1" applyAlignment="1">
      <alignment horizontal="center" vertical="center" wrapText="1"/>
    </xf>
    <xf numFmtId="49" fontId="50" fillId="0" borderId="10" xfId="0" applyNumberFormat="1" applyFont="1" applyBorder="1" applyAlignment="1">
      <alignment horizontal="center" vertical="center" wrapText="1"/>
    </xf>
    <xf numFmtId="4" fontId="50" fillId="0" borderId="0" xfId="0" applyNumberFormat="1" applyFont="1" applyAlignment="1">
      <alignment vertical="center" wrapText="1"/>
    </xf>
    <xf numFmtId="0" fontId="50" fillId="0" borderId="0" xfId="0" applyFont="1" applyAlignment="1">
      <alignment horizontal="center" vertical="center"/>
    </xf>
    <xf numFmtId="0" fontId="50" fillId="0" borderId="0" xfId="0" applyFont="1"/>
    <xf numFmtId="175" fontId="50" fillId="0" borderId="16" xfId="0" applyNumberFormat="1" applyFont="1" applyBorder="1" applyAlignment="1">
      <alignment horizontal="center" vertical="center"/>
    </xf>
    <xf numFmtId="0" fontId="50" fillId="0" borderId="13" xfId="0" applyFont="1" applyBorder="1" applyAlignment="1">
      <alignment horizontal="left" vertical="center" wrapText="1"/>
    </xf>
    <xf numFmtId="0" fontId="50" fillId="0" borderId="13" xfId="6085" applyFont="1" applyBorder="1" applyAlignment="1">
      <alignment horizontal="center" vertical="center" wrapText="1"/>
    </xf>
    <xf numFmtId="0" fontId="50" fillId="0" borderId="8" xfId="6591" applyFont="1" applyBorder="1" applyAlignment="1">
      <alignment horizontal="center" vertical="center"/>
    </xf>
    <xf numFmtId="0" fontId="50" fillId="0" borderId="9" xfId="0" applyFont="1" applyBorder="1" applyAlignment="1">
      <alignment vertical="center" wrapText="1"/>
    </xf>
    <xf numFmtId="49" fontId="50" fillId="0" borderId="0" xfId="0" applyNumberFormat="1" applyFont="1" applyAlignment="1">
      <alignment horizontal="center" vertical="center" wrapText="1"/>
    </xf>
    <xf numFmtId="0" fontId="49" fillId="0" borderId="0" xfId="0" applyFont="1" applyAlignment="1">
      <alignment horizontal="center" vertical="center"/>
    </xf>
    <xf numFmtId="0" fontId="49" fillId="0" borderId="0" xfId="0" applyFont="1" applyAlignment="1">
      <alignment horizontal="right" vertical="center" wrapText="1"/>
    </xf>
    <xf numFmtId="43" fontId="50" fillId="0" borderId="10" xfId="8457" applyFont="1" applyBorder="1" applyAlignment="1">
      <alignment vertical="center" wrapText="1"/>
    </xf>
    <xf numFmtId="0" fontId="50" fillId="0" borderId="10" xfId="0" applyFont="1" applyBorder="1" applyAlignment="1">
      <alignment horizontal="center"/>
    </xf>
    <xf numFmtId="4" fontId="54" fillId="0" borderId="0" xfId="0" applyNumberFormat="1" applyFont="1" applyAlignment="1">
      <alignment horizontal="center" vertical="center" wrapText="1"/>
    </xf>
    <xf numFmtId="0" fontId="49" fillId="0" borderId="0" xfId="0" applyFont="1" applyAlignment="1">
      <alignment horizontal="center" vertical="center" wrapText="1"/>
    </xf>
    <xf numFmtId="4" fontId="49" fillId="0" borderId="10" xfId="0" applyNumberFormat="1" applyFont="1" applyBorder="1" applyAlignment="1">
      <alignment horizontal="right" vertical="center"/>
    </xf>
    <xf numFmtId="176" fontId="49" fillId="0" borderId="13" xfId="6045" applyNumberFormat="1" applyFont="1" applyBorder="1" applyAlignment="1">
      <alignment horizontal="right" vertical="center"/>
    </xf>
    <xf numFmtId="4" fontId="49" fillId="0" borderId="10" xfId="0" applyNumberFormat="1" applyFont="1" applyBorder="1" applyAlignment="1">
      <alignment horizontal="right" vertical="center" wrapText="1"/>
    </xf>
    <xf numFmtId="4" fontId="49" fillId="0" borderId="13" xfId="6992" applyNumberFormat="1" applyFont="1" applyFill="1" applyBorder="1" applyAlignment="1">
      <alignment horizontal="right" vertical="center"/>
    </xf>
    <xf numFmtId="4" fontId="49" fillId="50" borderId="10" xfId="0" applyNumberFormat="1" applyFont="1" applyFill="1" applyBorder="1" applyAlignment="1">
      <alignment horizontal="right" vertical="center" wrapText="1"/>
    </xf>
    <xf numFmtId="4" fontId="49" fillId="50" borderId="10" xfId="0" applyNumberFormat="1" applyFont="1" applyFill="1" applyBorder="1" applyAlignment="1">
      <alignment horizontal="right" vertical="center"/>
    </xf>
    <xf numFmtId="4" fontId="49" fillId="50" borderId="13" xfId="0" applyNumberFormat="1" applyFont="1" applyFill="1" applyBorder="1" applyAlignment="1">
      <alignment horizontal="right" vertical="center"/>
    </xf>
    <xf numFmtId="0" fontId="49" fillId="0" borderId="0" xfId="0" applyFont="1" applyAlignment="1">
      <alignment vertical="center" wrapText="1"/>
    </xf>
    <xf numFmtId="1" fontId="49" fillId="50" borderId="10" xfId="0" applyNumberFormat="1" applyFont="1" applyFill="1" applyBorder="1" applyAlignment="1">
      <alignment horizontal="center" vertical="center" wrapText="1"/>
    </xf>
    <xf numFmtId="0" fontId="51" fillId="52" borderId="10" xfId="6085" applyFont="1" applyFill="1" applyBorder="1" applyAlignment="1">
      <alignment horizontal="center" vertical="center" wrapText="1"/>
    </xf>
    <xf numFmtId="0" fontId="54" fillId="0" borderId="0" xfId="0" applyFont="1" applyAlignment="1">
      <alignment vertical="center" wrapText="1"/>
    </xf>
    <xf numFmtId="0" fontId="55" fillId="0" borderId="0" xfId="0" applyFont="1" applyAlignment="1">
      <alignment horizontal="center" vertical="center" wrapText="1"/>
    </xf>
    <xf numFmtId="0" fontId="54" fillId="0" borderId="0" xfId="0" applyFont="1" applyAlignment="1">
      <alignment horizontal="center" vertical="center" wrapText="1"/>
    </xf>
    <xf numFmtId="0" fontId="50" fillId="0" borderId="10" xfId="0" applyFont="1" applyFill="1" applyBorder="1" applyAlignment="1">
      <alignment horizontal="center" vertical="center" wrapText="1"/>
    </xf>
    <xf numFmtId="0" fontId="50" fillId="0" borderId="13" xfId="0" applyFont="1" applyFill="1" applyBorder="1" applyAlignment="1">
      <alignment horizontal="center" vertical="center"/>
    </xf>
    <xf numFmtId="4" fontId="49" fillId="0" borderId="10" xfId="0" applyNumberFormat="1" applyFont="1" applyFill="1" applyBorder="1" applyAlignment="1">
      <alignment horizontal="right" vertical="center"/>
    </xf>
    <xf numFmtId="4" fontId="49" fillId="0" borderId="0" xfId="0" applyNumberFormat="1" applyFont="1" applyAlignment="1">
      <alignment horizontal="right" vertical="center" wrapText="1"/>
    </xf>
    <xf numFmtId="4" fontId="49" fillId="0" borderId="0" xfId="0" applyNumberFormat="1" applyFont="1" applyAlignment="1">
      <alignment vertical="center" wrapText="1"/>
    </xf>
    <xf numFmtId="165" fontId="49" fillId="48" borderId="7" xfId="2280" applyFont="1" applyFill="1" applyBorder="1" applyAlignment="1">
      <alignment horizontal="center" vertical="center"/>
    </xf>
    <xf numFmtId="165" fontId="49" fillId="48" borderId="8" xfId="2280" applyFont="1" applyFill="1" applyBorder="1" applyAlignment="1">
      <alignment horizontal="center" vertical="center"/>
    </xf>
    <xf numFmtId="165" fontId="49" fillId="48" borderId="9" xfId="2280" applyFont="1" applyFill="1" applyBorder="1" applyAlignment="1">
      <alignment horizontal="center" vertical="center"/>
    </xf>
    <xf numFmtId="0" fontId="49" fillId="48" borderId="10" xfId="6590" applyFont="1" applyFill="1" applyBorder="1" applyAlignment="1">
      <alignment horizontal="center" vertical="center" wrapText="1"/>
    </xf>
    <xf numFmtId="2" fontId="55" fillId="0" borderId="0" xfId="0" applyNumberFormat="1" applyFont="1" applyAlignment="1">
      <alignment horizontal="center" vertical="center" wrapText="1"/>
    </xf>
    <xf numFmtId="0" fontId="49" fillId="53" borderId="10" xfId="6590" quotePrefix="1" applyFont="1" applyFill="1" applyBorder="1" applyAlignment="1">
      <alignment horizontal="center" vertical="center" wrapText="1"/>
    </xf>
    <xf numFmtId="0" fontId="49" fillId="47" borderId="10" xfId="6590" applyFont="1" applyFill="1" applyBorder="1" applyAlignment="1">
      <alignment horizontal="center" vertical="center" wrapText="1"/>
    </xf>
    <xf numFmtId="0" fontId="49" fillId="52" borderId="10" xfId="6590" quotePrefix="1" applyFont="1" applyFill="1" applyBorder="1" applyAlignment="1">
      <alignment horizontal="center" vertical="center" wrapText="1"/>
    </xf>
    <xf numFmtId="0" fontId="49" fillId="47" borderId="11" xfId="6590" applyFont="1" applyFill="1" applyBorder="1" applyAlignment="1">
      <alignment horizontal="center" vertical="center" wrapText="1"/>
    </xf>
    <xf numFmtId="0" fontId="49" fillId="47" borderId="15" xfId="6590" applyFont="1" applyFill="1" applyBorder="1" applyAlignment="1">
      <alignment horizontal="center" vertical="center" wrapText="1"/>
    </xf>
    <xf numFmtId="0" fontId="49" fillId="47" borderId="12" xfId="6590" applyFont="1" applyFill="1" applyBorder="1" applyAlignment="1">
      <alignment horizontal="center" vertical="center" wrapText="1"/>
    </xf>
    <xf numFmtId="0" fontId="49" fillId="47" borderId="9" xfId="6590" applyFont="1" applyFill="1" applyBorder="1" applyAlignment="1">
      <alignment horizontal="center" vertical="center" wrapText="1"/>
    </xf>
    <xf numFmtId="43" fontId="50" fillId="54" borderId="10" xfId="8457" applyFont="1" applyFill="1" applyBorder="1" applyAlignment="1">
      <alignment vertical="center" wrapText="1"/>
    </xf>
    <xf numFmtId="165" fontId="49" fillId="54" borderId="10" xfId="2280" applyFont="1" applyFill="1" applyBorder="1" applyAlignment="1">
      <alignment vertical="center" wrapText="1"/>
    </xf>
  </cellXfs>
  <cellStyles count="8458">
    <cellStyle name="20% - Accent1" xfId="1"/>
    <cellStyle name="20% - Accent2" xfId="2"/>
    <cellStyle name="20% - Accent3" xfId="3"/>
    <cellStyle name="20% - Accent4" xfId="4"/>
    <cellStyle name="20% - Accent5" xfId="5"/>
    <cellStyle name="20% - Accent6" xfId="6"/>
    <cellStyle name="20% - Colore 1" xfId="7" builtinId="30" customBuiltin="1"/>
    <cellStyle name="20% - Colore 1 2" xfId="8"/>
    <cellStyle name="20% - Colore 2" xfId="9" builtinId="34" customBuiltin="1"/>
    <cellStyle name="20% - Colore 2 2" xfId="10"/>
    <cellStyle name="20% - Colore 3" xfId="11" builtinId="38" customBuiltin="1"/>
    <cellStyle name="20% - Colore 3 2" xfId="12"/>
    <cellStyle name="20% - Colore 4" xfId="13" builtinId="42" customBuiltin="1"/>
    <cellStyle name="20% - Colore 4 2" xfId="14"/>
    <cellStyle name="20% - Colore 5" xfId="15" builtinId="46" customBuiltin="1"/>
    <cellStyle name="20% - Colore 5 2" xfId="16"/>
    <cellStyle name="20% - Colore 6" xfId="17" builtinId="50" customBuiltin="1"/>
    <cellStyle name="20% - Colore 6 2" xfId="18"/>
    <cellStyle name="20% - Colore1" xfId="19"/>
    <cellStyle name="20% - Colore1 2" xfId="6592"/>
    <cellStyle name="20% - Colore2" xfId="20"/>
    <cellStyle name="20% - Colore2 2" xfId="6593"/>
    <cellStyle name="20% - Colore3" xfId="21"/>
    <cellStyle name="20% - Colore3 2" xfId="6594"/>
    <cellStyle name="20% - Colore4" xfId="22"/>
    <cellStyle name="20% - Colore4 2" xfId="6595"/>
    <cellStyle name="20% - Colore5" xfId="23"/>
    <cellStyle name="20% - Colore5 2" xfId="6596"/>
    <cellStyle name="20% - Colore6" xfId="24"/>
    <cellStyle name="20% - Colore6 2" xfId="6597"/>
    <cellStyle name="40% - Accent1" xfId="25"/>
    <cellStyle name="40% - Accent2" xfId="26"/>
    <cellStyle name="40% - Accent3" xfId="27"/>
    <cellStyle name="40% - Accent4" xfId="28"/>
    <cellStyle name="40% - Accent5" xfId="29"/>
    <cellStyle name="40% - Accent6" xfId="30"/>
    <cellStyle name="40% - Colore 1" xfId="31" builtinId="31" customBuiltin="1"/>
    <cellStyle name="40% - Colore 1 2" xfId="32"/>
    <cellStyle name="40% - Colore 2" xfId="33" builtinId="35" customBuiltin="1"/>
    <cellStyle name="40% - Colore 2 2" xfId="34"/>
    <cellStyle name="40% - Colore 3" xfId="35" builtinId="39" customBuiltin="1"/>
    <cellStyle name="40% - Colore 3 2" xfId="36"/>
    <cellStyle name="40% - Colore 3 2 2" xfId="37"/>
    <cellStyle name="40% - Colore 3 2 3" xfId="6598"/>
    <cellStyle name="40% - Colore 3 3" xfId="38"/>
    <cellStyle name="40% - Colore 4" xfId="39" builtinId="43" customBuiltin="1"/>
    <cellStyle name="40% - Colore 4 2" xfId="40"/>
    <cellStyle name="40% - Colore 5" xfId="41" builtinId="47" customBuiltin="1"/>
    <cellStyle name="40% - Colore 5 2" xfId="42"/>
    <cellStyle name="40% - Colore 6" xfId="43" builtinId="51" customBuiltin="1"/>
    <cellStyle name="40% - Colore 6 2" xfId="44"/>
    <cellStyle name="40% - Colore1" xfId="45"/>
    <cellStyle name="40% - Colore1 2" xfId="6599"/>
    <cellStyle name="40% - Colore2" xfId="46"/>
    <cellStyle name="40% - Colore2 2" xfId="6600"/>
    <cellStyle name="40% - Colore3" xfId="47"/>
    <cellStyle name="40% - Colore3 2" xfId="6601"/>
    <cellStyle name="40% - Colore4" xfId="48"/>
    <cellStyle name="40% - Colore4 2" xfId="6602"/>
    <cellStyle name="40% - Colore5" xfId="49"/>
    <cellStyle name="40% - Colore5 2" xfId="6603"/>
    <cellStyle name="40% - Colore6" xfId="50"/>
    <cellStyle name="40% - Colore6 2" xfId="6604"/>
    <cellStyle name="60% - Accent1" xfId="51"/>
    <cellStyle name="60% - Accent2" xfId="52"/>
    <cellStyle name="60% - Accent3" xfId="53"/>
    <cellStyle name="60% - Accent4" xfId="54"/>
    <cellStyle name="60% - Accent5" xfId="55"/>
    <cellStyle name="60% - Accent6" xfId="56"/>
    <cellStyle name="60% - Colore 1" xfId="57" builtinId="32" customBuiltin="1"/>
    <cellStyle name="60% - Colore 1 2" xfId="58"/>
    <cellStyle name="60% - Colore 1 2 2" xfId="59"/>
    <cellStyle name="60% - Colore 1 3" xfId="60"/>
    <cellStyle name="60% - Colore 2" xfId="61" builtinId="36" customBuiltin="1"/>
    <cellStyle name="60% - Colore 2 2" xfId="62"/>
    <cellStyle name="60% - Colore 3" xfId="63" builtinId="40" customBuiltin="1"/>
    <cellStyle name="60% - Colore 3 2" xfId="64"/>
    <cellStyle name="60% - Colore 3 2 2" xfId="65"/>
    <cellStyle name="60% - Colore 3 2 3" xfId="6605"/>
    <cellStyle name="60% - Colore 3 3" xfId="66"/>
    <cellStyle name="60% - Colore 4" xfId="67" builtinId="44" customBuiltin="1"/>
    <cellStyle name="60% - Colore 4 2" xfId="68"/>
    <cellStyle name="60% - Colore 5" xfId="69" builtinId="48" customBuiltin="1"/>
    <cellStyle name="60% - Colore 5 2" xfId="70"/>
    <cellStyle name="60% - Colore 6" xfId="71" builtinId="52" customBuiltin="1"/>
    <cellStyle name="60% - Colore 6 2" xfId="72"/>
    <cellStyle name="60% - Colore1" xfId="73"/>
    <cellStyle name="60% - Colore1 2" xfId="6606"/>
    <cellStyle name="60% - Colore2" xfId="74"/>
    <cellStyle name="60% - Colore2 2" xfId="6607"/>
    <cellStyle name="60% - Colore3" xfId="75"/>
    <cellStyle name="60% - Colore3 2" xfId="6608"/>
    <cellStyle name="60% - Colore4" xfId="76"/>
    <cellStyle name="60% - Colore4 2" xfId="6609"/>
    <cellStyle name="60% - Colore5" xfId="77"/>
    <cellStyle name="60% - Colore5 2" xfId="6610"/>
    <cellStyle name="60% - Colore6" xfId="78"/>
    <cellStyle name="60% - Colore6 2" xfId="6611"/>
    <cellStyle name="Accent1" xfId="79"/>
    <cellStyle name="Accent2" xfId="80"/>
    <cellStyle name="Accent3" xfId="81"/>
    <cellStyle name="Accent4" xfId="82"/>
    <cellStyle name="Accent5" xfId="83"/>
    <cellStyle name="Accent6" xfId="84"/>
    <cellStyle name="Bad" xfId="85"/>
    <cellStyle name="Bad 1" xfId="6612"/>
    <cellStyle name="Calcolo" xfId="86" builtinId="22" customBuiltin="1"/>
    <cellStyle name="Calcolo 2" xfId="87"/>
    <cellStyle name="Calcolo 3" xfId="88"/>
    <cellStyle name="Calcolo 3 2" xfId="6613"/>
    <cellStyle name="Calcolo 4" xfId="89"/>
    <cellStyle name="Calcolo 4 2" xfId="6614"/>
    <cellStyle name="Calculation" xfId="90"/>
    <cellStyle name="Cella collegata" xfId="91" builtinId="24" customBuiltin="1"/>
    <cellStyle name="Cella da controllare" xfId="92" builtinId="23" customBuiltin="1"/>
    <cellStyle name="Cella da controllare 2" xfId="93"/>
    <cellStyle name="Check Cell" xfId="94"/>
    <cellStyle name="Colore 1" xfId="95" builtinId="29" customBuiltin="1"/>
    <cellStyle name="Colore 1 2" xfId="96"/>
    <cellStyle name="Colore 2" xfId="97" builtinId="33" customBuiltin="1"/>
    <cellStyle name="Colore 2 2" xfId="98"/>
    <cellStyle name="Colore 2 2 2" xfId="99"/>
    <cellStyle name="Colore 2 3" xfId="100"/>
    <cellStyle name="Colore 3" xfId="101" builtinId="37" customBuiltin="1"/>
    <cellStyle name="Colore 3 2" xfId="102"/>
    <cellStyle name="Colore 3 2 2" xfId="103"/>
    <cellStyle name="Colore 3 3" xfId="104"/>
    <cellStyle name="Colore 4" xfId="105" builtinId="41" customBuiltin="1"/>
    <cellStyle name="Colore 4 2" xfId="106"/>
    <cellStyle name="Colore 5" xfId="107" builtinId="45" customBuiltin="1"/>
    <cellStyle name="Colore 5 2" xfId="108"/>
    <cellStyle name="Colore 6" xfId="109" builtinId="49" customBuiltin="1"/>
    <cellStyle name="Colore 6 2" xfId="110"/>
    <cellStyle name="Colore1" xfId="111"/>
    <cellStyle name="Colore1 2" xfId="6615"/>
    <cellStyle name="Colore2" xfId="112"/>
    <cellStyle name="Colore2 2" xfId="6616"/>
    <cellStyle name="Colore3" xfId="113"/>
    <cellStyle name="Colore3 2" xfId="6617"/>
    <cellStyle name="Colore4" xfId="114"/>
    <cellStyle name="Colore4 2" xfId="6618"/>
    <cellStyle name="Colore5" xfId="115"/>
    <cellStyle name="Colore5 2" xfId="6619"/>
    <cellStyle name="Colore6" xfId="116"/>
    <cellStyle name="Colore6 2" xfId="6620"/>
    <cellStyle name="Controlla cella" xfId="117"/>
    <cellStyle name="Controlla cella 2" xfId="6621"/>
    <cellStyle name="Default" xfId="118"/>
    <cellStyle name="Default (user)" xfId="119"/>
    <cellStyle name="Default (user) 2" xfId="6623"/>
    <cellStyle name="Default 10" xfId="120"/>
    <cellStyle name="Default 11" xfId="121"/>
    <cellStyle name="Default 12" xfId="122"/>
    <cellStyle name="Default 13" xfId="123"/>
    <cellStyle name="Default 14" xfId="6622"/>
    <cellStyle name="Default 2" xfId="124"/>
    <cellStyle name="Default 3" xfId="125"/>
    <cellStyle name="Default 4" xfId="126"/>
    <cellStyle name="Default 5" xfId="127"/>
    <cellStyle name="Default 6" xfId="128"/>
    <cellStyle name="Default 7" xfId="129"/>
    <cellStyle name="Default 8" xfId="130"/>
    <cellStyle name="Default 9" xfId="131"/>
    <cellStyle name="Euro" xfId="132"/>
    <cellStyle name="Euro 10" xfId="133"/>
    <cellStyle name="Euro 11" xfId="134"/>
    <cellStyle name="Euro 11 2" xfId="135"/>
    <cellStyle name="Euro 11 2 2" xfId="6626"/>
    <cellStyle name="Euro 11 3" xfId="6625"/>
    <cellStyle name="Euro 12" xfId="136"/>
    <cellStyle name="Euro 12 2" xfId="137"/>
    <cellStyle name="Euro 12 2 2" xfId="6628"/>
    <cellStyle name="Euro 12 3" xfId="6627"/>
    <cellStyle name="Euro 13" xfId="138"/>
    <cellStyle name="Euro 13 2" xfId="139"/>
    <cellStyle name="Euro 13 2 2" xfId="6630"/>
    <cellStyle name="Euro 13 3" xfId="6629"/>
    <cellStyle name="Euro 14" xfId="140"/>
    <cellStyle name="Euro 14 2" xfId="141"/>
    <cellStyle name="Euro 14 2 2" xfId="6632"/>
    <cellStyle name="Euro 14 3" xfId="6631"/>
    <cellStyle name="Euro 15" xfId="142"/>
    <cellStyle name="Euro 15 2" xfId="143"/>
    <cellStyle name="Euro 15 2 2" xfId="6634"/>
    <cellStyle name="Euro 15 3" xfId="144"/>
    <cellStyle name="Euro 15 3 2" xfId="145"/>
    <cellStyle name="Euro 15 3 2 2" xfId="6636"/>
    <cellStyle name="Euro 15 3 3" xfId="6635"/>
    <cellStyle name="Euro 15 4" xfId="146"/>
    <cellStyle name="Euro 15 4 2" xfId="147"/>
    <cellStyle name="Euro 15 4 2 2" xfId="6638"/>
    <cellStyle name="Euro 15 4 3" xfId="6637"/>
    <cellStyle name="Euro 15 5" xfId="6633"/>
    <cellStyle name="Euro 16" xfId="148"/>
    <cellStyle name="Euro 16 2" xfId="149"/>
    <cellStyle name="Euro 16 2 2" xfId="6640"/>
    <cellStyle name="Euro 16 3" xfId="6639"/>
    <cellStyle name="Euro 17" xfId="150"/>
    <cellStyle name="Euro 17 2" xfId="151"/>
    <cellStyle name="Euro 17 2 2" xfId="6642"/>
    <cellStyle name="Euro 17 3" xfId="6641"/>
    <cellStyle name="Euro 18" xfId="152"/>
    <cellStyle name="Euro 18 2" xfId="153"/>
    <cellStyle name="Euro 18 2 2" xfId="6644"/>
    <cellStyle name="Euro 18 3" xfId="6643"/>
    <cellStyle name="Euro 19" xfId="154"/>
    <cellStyle name="Euro 19 2" xfId="155"/>
    <cellStyle name="Euro 19 2 2" xfId="6646"/>
    <cellStyle name="Euro 19 3" xfId="6645"/>
    <cellStyle name="Euro 2" xfId="156"/>
    <cellStyle name="Euro 2 2" xfId="157"/>
    <cellStyle name="Euro 2 2 2" xfId="6648"/>
    <cellStyle name="Euro 2 3" xfId="158"/>
    <cellStyle name="Euro 2 3 2" xfId="159"/>
    <cellStyle name="Euro 2 3 2 2" xfId="6650"/>
    <cellStyle name="Euro 2 3 3" xfId="6649"/>
    <cellStyle name="Euro 2 4" xfId="160"/>
    <cellStyle name="Euro 2 4 2" xfId="6651"/>
    <cellStyle name="Euro 2 5" xfId="161"/>
    <cellStyle name="Euro 2 5 2" xfId="6652"/>
    <cellStyle name="Euro 2 6" xfId="162"/>
    <cellStyle name="Euro 2 6 2" xfId="163"/>
    <cellStyle name="Euro 2 6 2 2" xfId="6654"/>
    <cellStyle name="Euro 2 6 3" xfId="6653"/>
    <cellStyle name="Euro 2 7" xfId="164"/>
    <cellStyle name="Euro 2 7 2" xfId="165"/>
    <cellStyle name="Euro 2 7 2 2" xfId="6656"/>
    <cellStyle name="Euro 2 7 3" xfId="6655"/>
    <cellStyle name="Euro 2 8" xfId="6647"/>
    <cellStyle name="Euro 20" xfId="166"/>
    <cellStyle name="Euro 20 2" xfId="167"/>
    <cellStyle name="Euro 20 2 2" xfId="6658"/>
    <cellStyle name="Euro 20 3" xfId="6657"/>
    <cellStyle name="Euro 21" xfId="168"/>
    <cellStyle name="Euro 21 2" xfId="169"/>
    <cellStyle name="Euro 21 2 2" xfId="6660"/>
    <cellStyle name="Euro 21 3" xfId="6659"/>
    <cellStyle name="Euro 22" xfId="170"/>
    <cellStyle name="Euro 22 2" xfId="171"/>
    <cellStyle name="Euro 22 2 2" xfId="6662"/>
    <cellStyle name="Euro 22 3" xfId="6661"/>
    <cellStyle name="Euro 23" xfId="6624"/>
    <cellStyle name="Euro 3" xfId="172"/>
    <cellStyle name="Euro 3 2" xfId="173"/>
    <cellStyle name="Euro 3 2 2" xfId="6664"/>
    <cellStyle name="Euro 3 3" xfId="174"/>
    <cellStyle name="Euro 3 3 2" xfId="6665"/>
    <cellStyle name="Euro 3 4" xfId="175"/>
    <cellStyle name="Euro 3 4 2" xfId="176"/>
    <cellStyle name="Euro 3 4 2 2" xfId="6667"/>
    <cellStyle name="Euro 3 4 3" xfId="6666"/>
    <cellStyle name="Euro 3 5" xfId="177"/>
    <cellStyle name="Euro 3 5 2" xfId="178"/>
    <cellStyle name="Euro 3 5 2 2" xfId="6669"/>
    <cellStyle name="Euro 3 5 3" xfId="6668"/>
    <cellStyle name="Euro 3 6" xfId="6663"/>
    <cellStyle name="Euro 4" xfId="179"/>
    <cellStyle name="Euro 4 2" xfId="180"/>
    <cellStyle name="Euro 4 2 2" xfId="181"/>
    <cellStyle name="Euro 4 2 2 2" xfId="6672"/>
    <cellStyle name="Euro 4 2 3" xfId="6671"/>
    <cellStyle name="Euro 4 3" xfId="6670"/>
    <cellStyle name="Euro 5" xfId="182"/>
    <cellStyle name="Euro 6" xfId="183"/>
    <cellStyle name="Euro 6 2" xfId="184"/>
    <cellStyle name="Euro 6 2 2" xfId="6674"/>
    <cellStyle name="Euro 6 3" xfId="6673"/>
    <cellStyle name="Euro 7" xfId="185"/>
    <cellStyle name="Euro 7 2" xfId="186"/>
    <cellStyle name="Euro 7 2 2" xfId="6676"/>
    <cellStyle name="Euro 7 3" xfId="6675"/>
    <cellStyle name="Euro 8" xfId="187"/>
    <cellStyle name="Euro 8 2" xfId="188"/>
    <cellStyle name="Euro 8 2 2" xfId="6678"/>
    <cellStyle name="Euro 8 3" xfId="6677"/>
    <cellStyle name="Euro 9" xfId="189"/>
    <cellStyle name="Euro 9 2" xfId="6679"/>
    <cellStyle name="Euro_PROGRAMMA ORDINARIO 2012-2014 SBAP LAZIO" xfId="190"/>
    <cellStyle name="Excel Built-in Normal" xfId="191"/>
    <cellStyle name="Excel Built-in Normal 1" xfId="192"/>
    <cellStyle name="Excel Built-in Normal 2" xfId="193"/>
    <cellStyle name="Excel Built-in Normal 3" xfId="194"/>
    <cellStyle name="Excel Built-in Normal 4" xfId="195"/>
    <cellStyle name="Excel_BuiltIn_20% - Colore 1" xfId="196"/>
    <cellStyle name="Explanatory Text" xfId="197"/>
    <cellStyle name="Good" xfId="198"/>
    <cellStyle name="Good 1" xfId="6680"/>
    <cellStyle name="Heading" xfId="199"/>
    <cellStyle name="Heading 1" xfId="200"/>
    <cellStyle name="Heading 1 1" xfId="6681"/>
    <cellStyle name="Heading 2" xfId="201"/>
    <cellStyle name="Heading 2 1" xfId="6682"/>
    <cellStyle name="Heading 3" xfId="202"/>
    <cellStyle name="Heading 4" xfId="203"/>
    <cellStyle name="Heading 5" xfId="6683"/>
    <cellStyle name="Heading1" xfId="204"/>
    <cellStyle name="Heading1 2" xfId="6684"/>
    <cellStyle name="Input" xfId="205" builtinId="20" customBuiltin="1"/>
    <cellStyle name="Input 2" xfId="206"/>
    <cellStyle name="Input 3" xfId="207"/>
    <cellStyle name="Input 3 2" xfId="6685"/>
    <cellStyle name="Input 4" xfId="208"/>
    <cellStyle name="Input 4 2" xfId="6686"/>
    <cellStyle name="Linked Cell" xfId="209"/>
    <cellStyle name="Migliaia" xfId="8457" builtinId="3"/>
    <cellStyle name="Migliaia [0] 10" xfId="210"/>
    <cellStyle name="Migliaia [0] 10 10" xfId="211"/>
    <cellStyle name="Migliaia [0] 10 11" xfId="212"/>
    <cellStyle name="Migliaia [0] 10 12" xfId="213"/>
    <cellStyle name="Migliaia [0] 10 13" xfId="6688"/>
    <cellStyle name="Migliaia [0] 10 2" xfId="214"/>
    <cellStyle name="Migliaia [0] 10 2 10" xfId="215"/>
    <cellStyle name="Migliaia [0] 10 2 11" xfId="6689"/>
    <cellStyle name="Migliaia [0] 10 2 2" xfId="216"/>
    <cellStyle name="Migliaia [0] 10 2 2 2" xfId="217"/>
    <cellStyle name="Migliaia [0] 10 2 2 3" xfId="218"/>
    <cellStyle name="Migliaia [0] 10 2 2 4" xfId="219"/>
    <cellStyle name="Migliaia [0] 10 2 2 5" xfId="6690"/>
    <cellStyle name="Migliaia [0] 10 2 3" xfId="220"/>
    <cellStyle name="Migliaia [0] 10 2 3 2" xfId="221"/>
    <cellStyle name="Migliaia [0] 10 2 3 3" xfId="222"/>
    <cellStyle name="Migliaia [0] 10 2 3 4" xfId="223"/>
    <cellStyle name="Migliaia [0] 10 2 3 5" xfId="6691"/>
    <cellStyle name="Migliaia [0] 10 2 4" xfId="224"/>
    <cellStyle name="Migliaia [0] 10 2 4 2" xfId="225"/>
    <cellStyle name="Migliaia [0] 10 2 4 3" xfId="226"/>
    <cellStyle name="Migliaia [0] 10 2 4 4" xfId="227"/>
    <cellStyle name="Migliaia [0] 10 2 4 5" xfId="6692"/>
    <cellStyle name="Migliaia [0] 10 2 5" xfId="228"/>
    <cellStyle name="Migliaia [0] 10 2 5 2" xfId="229"/>
    <cellStyle name="Migliaia [0] 10 2 5 3" xfId="230"/>
    <cellStyle name="Migliaia [0] 10 2 5 4" xfId="231"/>
    <cellStyle name="Migliaia [0] 10 2 5 5" xfId="6693"/>
    <cellStyle name="Migliaia [0] 10 2 6" xfId="232"/>
    <cellStyle name="Migliaia [0] 10 2 6 2" xfId="233"/>
    <cellStyle name="Migliaia [0] 10 2 6 3" xfId="234"/>
    <cellStyle name="Migliaia [0] 10 2 6 4" xfId="235"/>
    <cellStyle name="Migliaia [0] 10 2 6 5" xfId="6694"/>
    <cellStyle name="Migliaia [0] 10 2 7" xfId="236"/>
    <cellStyle name="Migliaia [0] 10 2 7 2" xfId="237"/>
    <cellStyle name="Migliaia [0] 10 2 7 3" xfId="238"/>
    <cellStyle name="Migliaia [0] 10 2 7 4" xfId="239"/>
    <cellStyle name="Migliaia [0] 10 2 7 5" xfId="6695"/>
    <cellStyle name="Migliaia [0] 10 2 8" xfId="240"/>
    <cellStyle name="Migliaia [0] 10 2 9" xfId="241"/>
    <cellStyle name="Migliaia [0] 10 3" xfId="242"/>
    <cellStyle name="Migliaia [0] 10 3 2" xfId="243"/>
    <cellStyle name="Migliaia [0] 10 3 3" xfId="244"/>
    <cellStyle name="Migliaia [0] 10 3 4" xfId="245"/>
    <cellStyle name="Migliaia [0] 10 3 5" xfId="6696"/>
    <cellStyle name="Migliaia [0] 10 4" xfId="246"/>
    <cellStyle name="Migliaia [0] 10 4 2" xfId="247"/>
    <cellStyle name="Migliaia [0] 10 4 3" xfId="248"/>
    <cellStyle name="Migliaia [0] 10 4 4" xfId="249"/>
    <cellStyle name="Migliaia [0] 10 4 5" xfId="6697"/>
    <cellStyle name="Migliaia [0] 10 5" xfId="250"/>
    <cellStyle name="Migliaia [0] 10 5 2" xfId="251"/>
    <cellStyle name="Migliaia [0] 10 5 3" xfId="252"/>
    <cellStyle name="Migliaia [0] 10 5 4" xfId="253"/>
    <cellStyle name="Migliaia [0] 10 5 5" xfId="6698"/>
    <cellStyle name="Migliaia [0] 10 6" xfId="254"/>
    <cellStyle name="Migliaia [0] 10 6 2" xfId="255"/>
    <cellStyle name="Migliaia [0] 10 6 3" xfId="256"/>
    <cellStyle name="Migliaia [0] 10 6 4" xfId="257"/>
    <cellStyle name="Migliaia [0] 10 6 5" xfId="6699"/>
    <cellStyle name="Migliaia [0] 10 7" xfId="258"/>
    <cellStyle name="Migliaia [0] 10 7 2" xfId="259"/>
    <cellStyle name="Migliaia [0] 10 7 3" xfId="260"/>
    <cellStyle name="Migliaia [0] 10 7 4" xfId="261"/>
    <cellStyle name="Migliaia [0] 10 7 5" xfId="6700"/>
    <cellStyle name="Migliaia [0] 10 8" xfId="262"/>
    <cellStyle name="Migliaia [0] 10 8 2" xfId="263"/>
    <cellStyle name="Migliaia [0] 10 8 3" xfId="264"/>
    <cellStyle name="Migliaia [0] 10 8 4" xfId="265"/>
    <cellStyle name="Migliaia [0] 10 8 5" xfId="6701"/>
    <cellStyle name="Migliaia [0] 10 9" xfId="266"/>
    <cellStyle name="Migliaia [0] 10 9 2" xfId="6702"/>
    <cellStyle name="Migliaia [0] 11" xfId="267"/>
    <cellStyle name="Migliaia [0] 11 10" xfId="268"/>
    <cellStyle name="Migliaia [0] 11 11" xfId="269"/>
    <cellStyle name="Migliaia [0] 11 12" xfId="6703"/>
    <cellStyle name="Migliaia [0] 11 2" xfId="270"/>
    <cellStyle name="Migliaia [0] 11 2 10" xfId="271"/>
    <cellStyle name="Migliaia [0] 11 2 11" xfId="6704"/>
    <cellStyle name="Migliaia [0] 11 2 2" xfId="272"/>
    <cellStyle name="Migliaia [0] 11 2 2 2" xfId="273"/>
    <cellStyle name="Migliaia [0] 11 2 2 3" xfId="274"/>
    <cellStyle name="Migliaia [0] 11 2 2 4" xfId="275"/>
    <cellStyle name="Migliaia [0] 11 2 2 5" xfId="6705"/>
    <cellStyle name="Migliaia [0] 11 2 3" xfId="276"/>
    <cellStyle name="Migliaia [0] 11 2 3 2" xfId="277"/>
    <cellStyle name="Migliaia [0] 11 2 3 3" xfId="278"/>
    <cellStyle name="Migliaia [0] 11 2 3 4" xfId="279"/>
    <cellStyle name="Migliaia [0] 11 2 3 5" xfId="6706"/>
    <cellStyle name="Migliaia [0] 11 2 4" xfId="280"/>
    <cellStyle name="Migliaia [0] 11 2 4 2" xfId="281"/>
    <cellStyle name="Migliaia [0] 11 2 4 3" xfId="282"/>
    <cellStyle name="Migliaia [0] 11 2 4 4" xfId="283"/>
    <cellStyle name="Migliaia [0] 11 2 4 5" xfId="6707"/>
    <cellStyle name="Migliaia [0] 11 2 5" xfId="284"/>
    <cellStyle name="Migliaia [0] 11 2 5 2" xfId="285"/>
    <cellStyle name="Migliaia [0] 11 2 5 3" xfId="286"/>
    <cellStyle name="Migliaia [0] 11 2 5 4" xfId="287"/>
    <cellStyle name="Migliaia [0] 11 2 5 5" xfId="6708"/>
    <cellStyle name="Migliaia [0] 11 2 6" xfId="288"/>
    <cellStyle name="Migliaia [0] 11 2 6 2" xfId="289"/>
    <cellStyle name="Migliaia [0] 11 2 6 3" xfId="290"/>
    <cellStyle name="Migliaia [0] 11 2 6 4" xfId="291"/>
    <cellStyle name="Migliaia [0] 11 2 6 5" xfId="6709"/>
    <cellStyle name="Migliaia [0] 11 2 7" xfId="292"/>
    <cellStyle name="Migliaia [0] 11 2 7 2" xfId="293"/>
    <cellStyle name="Migliaia [0] 11 2 7 3" xfId="294"/>
    <cellStyle name="Migliaia [0] 11 2 7 4" xfId="295"/>
    <cellStyle name="Migliaia [0] 11 2 7 5" xfId="6710"/>
    <cellStyle name="Migliaia [0] 11 2 8" xfId="296"/>
    <cellStyle name="Migliaia [0] 11 2 9" xfId="297"/>
    <cellStyle name="Migliaia [0] 11 3" xfId="298"/>
    <cellStyle name="Migliaia [0] 11 3 2" xfId="299"/>
    <cellStyle name="Migliaia [0] 11 3 3" xfId="300"/>
    <cellStyle name="Migliaia [0] 11 3 4" xfId="301"/>
    <cellStyle name="Migliaia [0] 11 3 5" xfId="6711"/>
    <cellStyle name="Migliaia [0] 11 4" xfId="302"/>
    <cellStyle name="Migliaia [0] 11 4 2" xfId="303"/>
    <cellStyle name="Migliaia [0] 11 4 3" xfId="304"/>
    <cellStyle name="Migliaia [0] 11 4 4" xfId="305"/>
    <cellStyle name="Migliaia [0] 11 4 5" xfId="6712"/>
    <cellStyle name="Migliaia [0] 11 5" xfId="306"/>
    <cellStyle name="Migliaia [0] 11 5 2" xfId="307"/>
    <cellStyle name="Migliaia [0] 11 5 3" xfId="308"/>
    <cellStyle name="Migliaia [0] 11 5 4" xfId="309"/>
    <cellStyle name="Migliaia [0] 11 5 5" xfId="6713"/>
    <cellStyle name="Migliaia [0] 11 6" xfId="310"/>
    <cellStyle name="Migliaia [0] 11 6 2" xfId="311"/>
    <cellStyle name="Migliaia [0] 11 6 3" xfId="312"/>
    <cellStyle name="Migliaia [0] 11 6 4" xfId="313"/>
    <cellStyle name="Migliaia [0] 11 6 5" xfId="6714"/>
    <cellStyle name="Migliaia [0] 11 7" xfId="314"/>
    <cellStyle name="Migliaia [0] 11 7 2" xfId="315"/>
    <cellStyle name="Migliaia [0] 11 7 3" xfId="316"/>
    <cellStyle name="Migliaia [0] 11 7 4" xfId="317"/>
    <cellStyle name="Migliaia [0] 11 7 5" xfId="6715"/>
    <cellStyle name="Migliaia [0] 11 8" xfId="318"/>
    <cellStyle name="Migliaia [0] 11 8 2" xfId="319"/>
    <cellStyle name="Migliaia [0] 11 8 3" xfId="320"/>
    <cellStyle name="Migliaia [0] 11 8 4" xfId="321"/>
    <cellStyle name="Migliaia [0] 11 8 5" xfId="6716"/>
    <cellStyle name="Migliaia [0] 11 9" xfId="322"/>
    <cellStyle name="Migliaia [0] 12" xfId="323"/>
    <cellStyle name="Migliaia [0] 12 10" xfId="324"/>
    <cellStyle name="Migliaia [0] 12 11" xfId="325"/>
    <cellStyle name="Migliaia [0] 12 12" xfId="6717"/>
    <cellStyle name="Migliaia [0] 12 2" xfId="326"/>
    <cellStyle name="Migliaia [0] 12 2 10" xfId="327"/>
    <cellStyle name="Migliaia [0] 12 2 11" xfId="6718"/>
    <cellStyle name="Migliaia [0] 12 2 2" xfId="328"/>
    <cellStyle name="Migliaia [0] 12 2 2 2" xfId="329"/>
    <cellStyle name="Migliaia [0] 12 2 2 3" xfId="330"/>
    <cellStyle name="Migliaia [0] 12 2 2 4" xfId="331"/>
    <cellStyle name="Migliaia [0] 12 2 2 5" xfId="6719"/>
    <cellStyle name="Migliaia [0] 12 2 3" xfId="332"/>
    <cellStyle name="Migliaia [0] 12 2 3 2" xfId="333"/>
    <cellStyle name="Migliaia [0] 12 2 3 3" xfId="334"/>
    <cellStyle name="Migliaia [0] 12 2 3 4" xfId="335"/>
    <cellStyle name="Migliaia [0] 12 2 3 5" xfId="6720"/>
    <cellStyle name="Migliaia [0] 12 2 4" xfId="336"/>
    <cellStyle name="Migliaia [0] 12 2 4 2" xfId="337"/>
    <cellStyle name="Migliaia [0] 12 2 4 3" xfId="338"/>
    <cellStyle name="Migliaia [0] 12 2 4 4" xfId="339"/>
    <cellStyle name="Migliaia [0] 12 2 4 5" xfId="6721"/>
    <cellStyle name="Migliaia [0] 12 2 5" xfId="340"/>
    <cellStyle name="Migliaia [0] 12 2 5 2" xfId="341"/>
    <cellStyle name="Migliaia [0] 12 2 5 3" xfId="342"/>
    <cellStyle name="Migliaia [0] 12 2 5 4" xfId="343"/>
    <cellStyle name="Migliaia [0] 12 2 5 5" xfId="6722"/>
    <cellStyle name="Migliaia [0] 12 2 6" xfId="344"/>
    <cellStyle name="Migliaia [0] 12 2 6 2" xfId="345"/>
    <cellStyle name="Migliaia [0] 12 2 6 3" xfId="346"/>
    <cellStyle name="Migliaia [0] 12 2 6 4" xfId="347"/>
    <cellStyle name="Migliaia [0] 12 2 6 5" xfId="6723"/>
    <cellStyle name="Migliaia [0] 12 2 7" xfId="348"/>
    <cellStyle name="Migliaia [0] 12 2 7 2" xfId="349"/>
    <cellStyle name="Migliaia [0] 12 2 7 3" xfId="350"/>
    <cellStyle name="Migliaia [0] 12 2 7 4" xfId="351"/>
    <cellStyle name="Migliaia [0] 12 2 7 5" xfId="6724"/>
    <cellStyle name="Migliaia [0] 12 2 8" xfId="352"/>
    <cellStyle name="Migliaia [0] 12 2 9" xfId="353"/>
    <cellStyle name="Migliaia [0] 12 3" xfId="354"/>
    <cellStyle name="Migliaia [0] 12 3 2" xfId="355"/>
    <cellStyle name="Migliaia [0] 12 3 3" xfId="356"/>
    <cellStyle name="Migliaia [0] 12 3 4" xfId="357"/>
    <cellStyle name="Migliaia [0] 12 3 5" xfId="6725"/>
    <cellStyle name="Migliaia [0] 12 4" xfId="358"/>
    <cellStyle name="Migliaia [0] 12 4 2" xfId="359"/>
    <cellStyle name="Migliaia [0] 12 4 3" xfId="360"/>
    <cellStyle name="Migliaia [0] 12 4 4" xfId="361"/>
    <cellStyle name="Migliaia [0] 12 4 5" xfId="6726"/>
    <cellStyle name="Migliaia [0] 12 5" xfId="362"/>
    <cellStyle name="Migliaia [0] 12 5 2" xfId="363"/>
    <cellStyle name="Migliaia [0] 12 5 3" xfId="364"/>
    <cellStyle name="Migliaia [0] 12 5 4" xfId="365"/>
    <cellStyle name="Migliaia [0] 12 5 5" xfId="6727"/>
    <cellStyle name="Migliaia [0] 12 6" xfId="366"/>
    <cellStyle name="Migliaia [0] 12 6 2" xfId="367"/>
    <cellStyle name="Migliaia [0] 12 6 3" xfId="368"/>
    <cellStyle name="Migliaia [0] 12 6 4" xfId="369"/>
    <cellStyle name="Migliaia [0] 12 6 5" xfId="6728"/>
    <cellStyle name="Migliaia [0] 12 7" xfId="370"/>
    <cellStyle name="Migliaia [0] 12 7 2" xfId="371"/>
    <cellStyle name="Migliaia [0] 12 7 3" xfId="372"/>
    <cellStyle name="Migliaia [0] 12 7 4" xfId="373"/>
    <cellStyle name="Migliaia [0] 12 7 5" xfId="6729"/>
    <cellStyle name="Migliaia [0] 12 8" xfId="374"/>
    <cellStyle name="Migliaia [0] 12 8 2" xfId="375"/>
    <cellStyle name="Migliaia [0] 12 8 3" xfId="376"/>
    <cellStyle name="Migliaia [0] 12 8 4" xfId="377"/>
    <cellStyle name="Migliaia [0] 12 8 5" xfId="6730"/>
    <cellStyle name="Migliaia [0] 12 9" xfId="378"/>
    <cellStyle name="Migliaia [0] 13" xfId="379"/>
    <cellStyle name="Migliaia [0] 13 2" xfId="380"/>
    <cellStyle name="Migliaia [0] 13 2 2" xfId="381"/>
    <cellStyle name="Migliaia [0] 13 2 3" xfId="382"/>
    <cellStyle name="Migliaia [0] 13 2 4" xfId="383"/>
    <cellStyle name="Migliaia [0] 13 2 5" xfId="6732"/>
    <cellStyle name="Migliaia [0] 13 3" xfId="384"/>
    <cellStyle name="Migliaia [0] 13 4" xfId="385"/>
    <cellStyle name="Migliaia [0] 13 5" xfId="386"/>
    <cellStyle name="Migliaia [0] 13 6" xfId="6731"/>
    <cellStyle name="Migliaia [0] 14" xfId="387"/>
    <cellStyle name="Migliaia [0] 14 2" xfId="388"/>
    <cellStyle name="Migliaia [0] 14 3" xfId="389"/>
    <cellStyle name="Migliaia [0] 14 4" xfId="390"/>
    <cellStyle name="Migliaia [0] 14 5" xfId="6733"/>
    <cellStyle name="Migliaia [0] 15" xfId="391"/>
    <cellStyle name="Migliaia [0] 15 2" xfId="392"/>
    <cellStyle name="Migliaia [0] 15 2 2" xfId="393"/>
    <cellStyle name="Migliaia [0] 15 2 3" xfId="394"/>
    <cellStyle name="Migliaia [0] 15 2 4" xfId="395"/>
    <cellStyle name="Migliaia [0] 15 2 5" xfId="6735"/>
    <cellStyle name="Migliaia [0] 15 3" xfId="396"/>
    <cellStyle name="Migliaia [0] 15 4" xfId="397"/>
    <cellStyle name="Migliaia [0] 15 5" xfId="398"/>
    <cellStyle name="Migliaia [0] 15 6" xfId="6734"/>
    <cellStyle name="Migliaia [0] 16" xfId="399"/>
    <cellStyle name="Migliaia [0] 16 2" xfId="400"/>
    <cellStyle name="Migliaia [0] 16 2 2" xfId="401"/>
    <cellStyle name="Migliaia [0] 16 2 3" xfId="402"/>
    <cellStyle name="Migliaia [0] 16 2 4" xfId="403"/>
    <cellStyle name="Migliaia [0] 16 2 5" xfId="6737"/>
    <cellStyle name="Migliaia [0] 16 3" xfId="404"/>
    <cellStyle name="Migliaia [0] 16 4" xfId="405"/>
    <cellStyle name="Migliaia [0] 16 5" xfId="406"/>
    <cellStyle name="Migliaia [0] 16 6" xfId="6736"/>
    <cellStyle name="Migliaia [0] 17" xfId="407"/>
    <cellStyle name="Migliaia [0] 17 2" xfId="408"/>
    <cellStyle name="Migliaia [0] 17 2 2" xfId="409"/>
    <cellStyle name="Migliaia [0] 17 2 3" xfId="410"/>
    <cellStyle name="Migliaia [0] 17 2 4" xfId="411"/>
    <cellStyle name="Migliaia [0] 17 2 5" xfId="6739"/>
    <cellStyle name="Migliaia [0] 17 3" xfId="412"/>
    <cellStyle name="Migliaia [0] 17 4" xfId="413"/>
    <cellStyle name="Migliaia [0] 17 5" xfId="414"/>
    <cellStyle name="Migliaia [0] 17 6" xfId="6738"/>
    <cellStyle name="Migliaia [0] 18" xfId="415"/>
    <cellStyle name="Migliaia [0] 18 2" xfId="416"/>
    <cellStyle name="Migliaia [0] 18 2 2" xfId="417"/>
    <cellStyle name="Migliaia [0] 18 2 3" xfId="418"/>
    <cellStyle name="Migliaia [0] 18 2 4" xfId="419"/>
    <cellStyle name="Migliaia [0] 18 2 5" xfId="6741"/>
    <cellStyle name="Migliaia [0] 18 3" xfId="420"/>
    <cellStyle name="Migliaia [0] 18 4" xfId="421"/>
    <cellStyle name="Migliaia [0] 18 5" xfId="422"/>
    <cellStyle name="Migliaia [0] 18 6" xfId="6740"/>
    <cellStyle name="Migliaia [0] 19" xfId="423"/>
    <cellStyle name="Migliaia [0] 19 2" xfId="424"/>
    <cellStyle name="Migliaia [0] 19 2 2" xfId="425"/>
    <cellStyle name="Migliaia [0] 19 2 3" xfId="426"/>
    <cellStyle name="Migliaia [0] 19 2 4" xfId="427"/>
    <cellStyle name="Migliaia [0] 19 2 5" xfId="6743"/>
    <cellStyle name="Migliaia [0] 19 3" xfId="428"/>
    <cellStyle name="Migliaia [0] 19 4" xfId="429"/>
    <cellStyle name="Migliaia [0] 19 5" xfId="430"/>
    <cellStyle name="Migliaia [0] 19 6" xfId="6742"/>
    <cellStyle name="Migliaia [0] 2" xfId="431"/>
    <cellStyle name="Migliaia [0] 2 10" xfId="432"/>
    <cellStyle name="Migliaia [0] 2 10 10" xfId="433"/>
    <cellStyle name="Migliaia [0] 2 10 11" xfId="434"/>
    <cellStyle name="Migliaia [0] 2 10 12" xfId="6745"/>
    <cellStyle name="Migliaia [0] 2 10 2" xfId="435"/>
    <cellStyle name="Migliaia [0] 2 10 2 10" xfId="436"/>
    <cellStyle name="Migliaia [0] 2 10 2 11" xfId="6746"/>
    <cellStyle name="Migliaia [0] 2 10 2 2" xfId="437"/>
    <cellStyle name="Migliaia [0] 2 10 2 2 2" xfId="438"/>
    <cellStyle name="Migliaia [0] 2 10 2 2 3" xfId="439"/>
    <cellStyle name="Migliaia [0] 2 10 2 2 4" xfId="440"/>
    <cellStyle name="Migliaia [0] 2 10 2 2 5" xfId="6747"/>
    <cellStyle name="Migliaia [0] 2 10 2 3" xfId="441"/>
    <cellStyle name="Migliaia [0] 2 10 2 3 2" xfId="442"/>
    <cellStyle name="Migliaia [0] 2 10 2 3 3" xfId="443"/>
    <cellStyle name="Migliaia [0] 2 10 2 3 4" xfId="444"/>
    <cellStyle name="Migliaia [0] 2 10 2 3 5" xfId="6748"/>
    <cellStyle name="Migliaia [0] 2 10 2 4" xfId="445"/>
    <cellStyle name="Migliaia [0] 2 10 2 4 2" xfId="446"/>
    <cellStyle name="Migliaia [0] 2 10 2 4 3" xfId="447"/>
    <cellStyle name="Migliaia [0] 2 10 2 4 4" xfId="448"/>
    <cellStyle name="Migliaia [0] 2 10 2 4 5" xfId="6749"/>
    <cellStyle name="Migliaia [0] 2 10 2 5" xfId="449"/>
    <cellStyle name="Migliaia [0] 2 10 2 5 2" xfId="450"/>
    <cellStyle name="Migliaia [0] 2 10 2 5 3" xfId="451"/>
    <cellStyle name="Migliaia [0] 2 10 2 5 4" xfId="452"/>
    <cellStyle name="Migliaia [0] 2 10 2 5 5" xfId="6750"/>
    <cellStyle name="Migliaia [0] 2 10 2 6" xfId="453"/>
    <cellStyle name="Migliaia [0] 2 10 2 6 2" xfId="454"/>
    <cellStyle name="Migliaia [0] 2 10 2 6 3" xfId="455"/>
    <cellStyle name="Migliaia [0] 2 10 2 6 4" xfId="456"/>
    <cellStyle name="Migliaia [0] 2 10 2 6 5" xfId="6751"/>
    <cellStyle name="Migliaia [0] 2 10 2 7" xfId="457"/>
    <cellStyle name="Migliaia [0] 2 10 2 7 2" xfId="458"/>
    <cellStyle name="Migliaia [0] 2 10 2 7 3" xfId="459"/>
    <cellStyle name="Migliaia [0] 2 10 2 7 4" xfId="460"/>
    <cellStyle name="Migliaia [0] 2 10 2 7 5" xfId="6752"/>
    <cellStyle name="Migliaia [0] 2 10 2 8" xfId="461"/>
    <cellStyle name="Migliaia [0] 2 10 2 9" xfId="462"/>
    <cellStyle name="Migliaia [0] 2 10 3" xfId="463"/>
    <cellStyle name="Migliaia [0] 2 10 3 2" xfId="464"/>
    <cellStyle name="Migliaia [0] 2 10 3 3" xfId="465"/>
    <cellStyle name="Migliaia [0] 2 10 3 4" xfId="466"/>
    <cellStyle name="Migliaia [0] 2 10 3 5" xfId="6753"/>
    <cellStyle name="Migliaia [0] 2 10 4" xfId="467"/>
    <cellStyle name="Migliaia [0] 2 10 4 2" xfId="468"/>
    <cellStyle name="Migliaia [0] 2 10 4 3" xfId="469"/>
    <cellStyle name="Migliaia [0] 2 10 4 4" xfId="470"/>
    <cellStyle name="Migliaia [0] 2 10 4 5" xfId="6754"/>
    <cellStyle name="Migliaia [0] 2 10 5" xfId="471"/>
    <cellStyle name="Migliaia [0] 2 10 5 2" xfId="472"/>
    <cellStyle name="Migliaia [0] 2 10 5 3" xfId="473"/>
    <cellStyle name="Migliaia [0] 2 10 5 4" xfId="474"/>
    <cellStyle name="Migliaia [0] 2 10 5 5" xfId="6755"/>
    <cellStyle name="Migliaia [0] 2 10 6" xfId="475"/>
    <cellStyle name="Migliaia [0] 2 10 6 2" xfId="476"/>
    <cellStyle name="Migliaia [0] 2 10 6 3" xfId="477"/>
    <cellStyle name="Migliaia [0] 2 10 6 4" xfId="478"/>
    <cellStyle name="Migliaia [0] 2 10 6 5" xfId="6756"/>
    <cellStyle name="Migliaia [0] 2 10 7" xfId="479"/>
    <cellStyle name="Migliaia [0] 2 10 7 2" xfId="480"/>
    <cellStyle name="Migliaia [0] 2 10 7 3" xfId="481"/>
    <cellStyle name="Migliaia [0] 2 10 7 4" xfId="482"/>
    <cellStyle name="Migliaia [0] 2 10 7 5" xfId="6757"/>
    <cellStyle name="Migliaia [0] 2 10 8" xfId="483"/>
    <cellStyle name="Migliaia [0] 2 10 8 2" xfId="484"/>
    <cellStyle name="Migliaia [0] 2 10 8 3" xfId="485"/>
    <cellStyle name="Migliaia [0] 2 10 8 4" xfId="486"/>
    <cellStyle name="Migliaia [0] 2 10 8 5" xfId="6758"/>
    <cellStyle name="Migliaia [0] 2 10 9" xfId="487"/>
    <cellStyle name="Migliaia [0] 2 11" xfId="488"/>
    <cellStyle name="Migliaia [0] 2 11 10" xfId="489"/>
    <cellStyle name="Migliaia [0] 2 11 11" xfId="490"/>
    <cellStyle name="Migliaia [0] 2 11 12" xfId="6759"/>
    <cellStyle name="Migliaia [0] 2 11 2" xfId="491"/>
    <cellStyle name="Migliaia [0] 2 11 2 10" xfId="492"/>
    <cellStyle name="Migliaia [0] 2 11 2 11" xfId="6760"/>
    <cellStyle name="Migliaia [0] 2 11 2 2" xfId="493"/>
    <cellStyle name="Migliaia [0] 2 11 2 2 2" xfId="494"/>
    <cellStyle name="Migliaia [0] 2 11 2 2 3" xfId="495"/>
    <cellStyle name="Migliaia [0] 2 11 2 2 4" xfId="496"/>
    <cellStyle name="Migliaia [0] 2 11 2 2 5" xfId="6761"/>
    <cellStyle name="Migliaia [0] 2 11 2 3" xfId="497"/>
    <cellStyle name="Migliaia [0] 2 11 2 3 2" xfId="498"/>
    <cellStyle name="Migliaia [0] 2 11 2 3 3" xfId="499"/>
    <cellStyle name="Migliaia [0] 2 11 2 3 4" xfId="500"/>
    <cellStyle name="Migliaia [0] 2 11 2 3 5" xfId="6762"/>
    <cellStyle name="Migliaia [0] 2 11 2 4" xfId="501"/>
    <cellStyle name="Migliaia [0] 2 11 2 4 2" xfId="502"/>
    <cellStyle name="Migliaia [0] 2 11 2 4 3" xfId="503"/>
    <cellStyle name="Migliaia [0] 2 11 2 4 4" xfId="504"/>
    <cellStyle name="Migliaia [0] 2 11 2 4 5" xfId="6763"/>
    <cellStyle name="Migliaia [0] 2 11 2 5" xfId="505"/>
    <cellStyle name="Migliaia [0] 2 11 2 5 2" xfId="506"/>
    <cellStyle name="Migliaia [0] 2 11 2 5 3" xfId="507"/>
    <cellStyle name="Migliaia [0] 2 11 2 5 4" xfId="508"/>
    <cellStyle name="Migliaia [0] 2 11 2 5 5" xfId="6764"/>
    <cellStyle name="Migliaia [0] 2 11 2 6" xfId="509"/>
    <cellStyle name="Migliaia [0] 2 11 2 6 2" xfId="510"/>
    <cellStyle name="Migliaia [0] 2 11 2 6 3" xfId="511"/>
    <cellStyle name="Migliaia [0] 2 11 2 6 4" xfId="512"/>
    <cellStyle name="Migliaia [0] 2 11 2 6 5" xfId="6765"/>
    <cellStyle name="Migliaia [0] 2 11 2 7" xfId="513"/>
    <cellStyle name="Migliaia [0] 2 11 2 7 2" xfId="514"/>
    <cellStyle name="Migliaia [0] 2 11 2 7 3" xfId="515"/>
    <cellStyle name="Migliaia [0] 2 11 2 7 4" xfId="516"/>
    <cellStyle name="Migliaia [0] 2 11 2 7 5" xfId="6766"/>
    <cellStyle name="Migliaia [0] 2 11 2 8" xfId="517"/>
    <cellStyle name="Migliaia [0] 2 11 2 9" xfId="518"/>
    <cellStyle name="Migliaia [0] 2 11 3" xfId="519"/>
    <cellStyle name="Migliaia [0] 2 11 3 2" xfId="520"/>
    <cellStyle name="Migliaia [0] 2 11 3 3" xfId="521"/>
    <cellStyle name="Migliaia [0] 2 11 3 4" xfId="522"/>
    <cellStyle name="Migliaia [0] 2 11 3 5" xfId="6767"/>
    <cellStyle name="Migliaia [0] 2 11 4" xfId="523"/>
    <cellStyle name="Migliaia [0] 2 11 4 2" xfId="524"/>
    <cellStyle name="Migliaia [0] 2 11 4 3" xfId="525"/>
    <cellStyle name="Migliaia [0] 2 11 4 4" xfId="526"/>
    <cellStyle name="Migliaia [0] 2 11 4 5" xfId="6768"/>
    <cellStyle name="Migliaia [0] 2 11 5" xfId="527"/>
    <cellStyle name="Migliaia [0] 2 11 5 2" xfId="528"/>
    <cellStyle name="Migliaia [0] 2 11 5 3" xfId="529"/>
    <cellStyle name="Migliaia [0] 2 11 5 4" xfId="530"/>
    <cellStyle name="Migliaia [0] 2 11 5 5" xfId="6769"/>
    <cellStyle name="Migliaia [0] 2 11 6" xfId="531"/>
    <cellStyle name="Migliaia [0] 2 11 6 2" xfId="532"/>
    <cellStyle name="Migliaia [0] 2 11 6 3" xfId="533"/>
    <cellStyle name="Migliaia [0] 2 11 6 4" xfId="534"/>
    <cellStyle name="Migliaia [0] 2 11 6 5" xfId="6770"/>
    <cellStyle name="Migliaia [0] 2 11 7" xfId="535"/>
    <cellStyle name="Migliaia [0] 2 11 7 2" xfId="536"/>
    <cellStyle name="Migliaia [0] 2 11 7 3" xfId="537"/>
    <cellStyle name="Migliaia [0] 2 11 7 4" xfId="538"/>
    <cellStyle name="Migliaia [0] 2 11 7 5" xfId="6771"/>
    <cellStyle name="Migliaia [0] 2 11 8" xfId="539"/>
    <cellStyle name="Migliaia [0] 2 11 8 2" xfId="540"/>
    <cellStyle name="Migliaia [0] 2 11 8 3" xfId="541"/>
    <cellStyle name="Migliaia [0] 2 11 8 4" xfId="542"/>
    <cellStyle name="Migliaia [0] 2 11 8 5" xfId="6772"/>
    <cellStyle name="Migliaia [0] 2 11 9" xfId="543"/>
    <cellStyle name="Migliaia [0] 2 12" xfId="544"/>
    <cellStyle name="Migliaia [0] 2 12 10" xfId="545"/>
    <cellStyle name="Migliaia [0] 2 12 11" xfId="6773"/>
    <cellStyle name="Migliaia [0] 2 12 2" xfId="546"/>
    <cellStyle name="Migliaia [0] 2 12 2 2" xfId="547"/>
    <cellStyle name="Migliaia [0] 2 12 2 3" xfId="548"/>
    <cellStyle name="Migliaia [0] 2 12 2 4" xfId="549"/>
    <cellStyle name="Migliaia [0] 2 12 2 5" xfId="6774"/>
    <cellStyle name="Migliaia [0] 2 12 3" xfId="550"/>
    <cellStyle name="Migliaia [0] 2 12 3 2" xfId="551"/>
    <cellStyle name="Migliaia [0] 2 12 3 3" xfId="552"/>
    <cellStyle name="Migliaia [0] 2 12 3 4" xfId="553"/>
    <cellStyle name="Migliaia [0] 2 12 3 5" xfId="6775"/>
    <cellStyle name="Migliaia [0] 2 12 4" xfId="554"/>
    <cellStyle name="Migliaia [0] 2 12 4 2" xfId="555"/>
    <cellStyle name="Migliaia [0] 2 12 4 3" xfId="556"/>
    <cellStyle name="Migliaia [0] 2 12 4 4" xfId="557"/>
    <cellStyle name="Migliaia [0] 2 12 4 5" xfId="6776"/>
    <cellStyle name="Migliaia [0] 2 12 5" xfId="558"/>
    <cellStyle name="Migliaia [0] 2 12 5 2" xfId="559"/>
    <cellStyle name="Migliaia [0] 2 12 5 3" xfId="560"/>
    <cellStyle name="Migliaia [0] 2 12 5 4" xfId="561"/>
    <cellStyle name="Migliaia [0] 2 12 5 5" xfId="6777"/>
    <cellStyle name="Migliaia [0] 2 12 6" xfId="562"/>
    <cellStyle name="Migliaia [0] 2 12 6 2" xfId="563"/>
    <cellStyle name="Migliaia [0] 2 12 6 3" xfId="564"/>
    <cellStyle name="Migliaia [0] 2 12 6 4" xfId="565"/>
    <cellStyle name="Migliaia [0] 2 12 6 5" xfId="6778"/>
    <cellStyle name="Migliaia [0] 2 12 7" xfId="566"/>
    <cellStyle name="Migliaia [0] 2 12 7 2" xfId="567"/>
    <cellStyle name="Migliaia [0] 2 12 7 3" xfId="568"/>
    <cellStyle name="Migliaia [0] 2 12 7 4" xfId="569"/>
    <cellStyle name="Migliaia [0] 2 12 7 5" xfId="6779"/>
    <cellStyle name="Migliaia [0] 2 12 8" xfId="570"/>
    <cellStyle name="Migliaia [0] 2 12 9" xfId="571"/>
    <cellStyle name="Migliaia [0] 2 13" xfId="572"/>
    <cellStyle name="Migliaia [0] 2 13 2" xfId="573"/>
    <cellStyle name="Migliaia [0] 2 13 3" xfId="574"/>
    <cellStyle name="Migliaia [0] 2 13 4" xfId="575"/>
    <cellStyle name="Migliaia [0] 2 13 5" xfId="6780"/>
    <cellStyle name="Migliaia [0] 2 14" xfId="576"/>
    <cellStyle name="Migliaia [0] 2 14 2" xfId="577"/>
    <cellStyle name="Migliaia [0] 2 14 3" xfId="578"/>
    <cellStyle name="Migliaia [0] 2 14 4" xfId="579"/>
    <cellStyle name="Migliaia [0] 2 14 5" xfId="6781"/>
    <cellStyle name="Migliaia [0] 2 15" xfId="580"/>
    <cellStyle name="Migliaia [0] 2 15 2" xfId="581"/>
    <cellStyle name="Migliaia [0] 2 15 3" xfId="582"/>
    <cellStyle name="Migliaia [0] 2 15 4" xfId="583"/>
    <cellStyle name="Migliaia [0] 2 15 5" xfId="6782"/>
    <cellStyle name="Migliaia [0] 2 16" xfId="584"/>
    <cellStyle name="Migliaia [0] 2 16 2" xfId="585"/>
    <cellStyle name="Migliaia [0] 2 16 3" xfId="586"/>
    <cellStyle name="Migliaia [0] 2 16 4" xfId="587"/>
    <cellStyle name="Migliaia [0] 2 16 5" xfId="6783"/>
    <cellStyle name="Migliaia [0] 2 17" xfId="588"/>
    <cellStyle name="Migliaia [0] 2 17 2" xfId="589"/>
    <cellStyle name="Migliaia [0] 2 17 3" xfId="590"/>
    <cellStyle name="Migliaia [0] 2 17 4" xfId="591"/>
    <cellStyle name="Migliaia [0] 2 17 5" xfId="6784"/>
    <cellStyle name="Migliaia [0] 2 18" xfId="592"/>
    <cellStyle name="Migliaia [0] 2 18 2" xfId="593"/>
    <cellStyle name="Migliaia [0] 2 18 3" xfId="594"/>
    <cellStyle name="Migliaia [0] 2 18 4" xfId="595"/>
    <cellStyle name="Migliaia [0] 2 18 5" xfId="6785"/>
    <cellStyle name="Migliaia [0] 2 19" xfId="596"/>
    <cellStyle name="Migliaia [0] 2 19 2" xfId="597"/>
    <cellStyle name="Migliaia [0] 2 19 2 2" xfId="598"/>
    <cellStyle name="Migliaia [0] 2 19 2 3" xfId="599"/>
    <cellStyle name="Migliaia [0] 2 19 2 4" xfId="600"/>
    <cellStyle name="Migliaia [0] 2 19 2 5" xfId="6787"/>
    <cellStyle name="Migliaia [0] 2 19 3" xfId="601"/>
    <cellStyle name="Migliaia [0] 2 19 4" xfId="602"/>
    <cellStyle name="Migliaia [0] 2 19 5" xfId="603"/>
    <cellStyle name="Migliaia [0] 2 19 6" xfId="6786"/>
    <cellStyle name="Migliaia [0] 2 2" xfId="604"/>
    <cellStyle name="Migliaia [0] 2 2 2" xfId="605"/>
    <cellStyle name="Migliaia [0] 2 2 2 10" xfId="606"/>
    <cellStyle name="Migliaia [0] 2 2 2 11" xfId="607"/>
    <cellStyle name="Migliaia [0] 2 2 2 12" xfId="6788"/>
    <cellStyle name="Migliaia [0] 2 2 2 2" xfId="608"/>
    <cellStyle name="Migliaia [0] 2 2 2 2 10" xfId="609"/>
    <cellStyle name="Migliaia [0] 2 2 2 2 11" xfId="6789"/>
    <cellStyle name="Migliaia [0] 2 2 2 2 2" xfId="610"/>
    <cellStyle name="Migliaia [0] 2 2 2 2 2 2" xfId="611"/>
    <cellStyle name="Migliaia [0] 2 2 2 2 2 3" xfId="612"/>
    <cellStyle name="Migliaia [0] 2 2 2 2 2 4" xfId="613"/>
    <cellStyle name="Migliaia [0] 2 2 2 2 2 5" xfId="6790"/>
    <cellStyle name="Migliaia [0] 2 2 2 2 3" xfId="614"/>
    <cellStyle name="Migliaia [0] 2 2 2 2 3 2" xfId="615"/>
    <cellStyle name="Migliaia [0] 2 2 2 2 3 3" xfId="616"/>
    <cellStyle name="Migliaia [0] 2 2 2 2 3 4" xfId="617"/>
    <cellStyle name="Migliaia [0] 2 2 2 2 3 5" xfId="6791"/>
    <cellStyle name="Migliaia [0] 2 2 2 2 4" xfId="618"/>
    <cellStyle name="Migliaia [0] 2 2 2 2 4 2" xfId="619"/>
    <cellStyle name="Migliaia [0] 2 2 2 2 4 3" xfId="620"/>
    <cellStyle name="Migliaia [0] 2 2 2 2 4 4" xfId="621"/>
    <cellStyle name="Migliaia [0] 2 2 2 2 4 5" xfId="6792"/>
    <cellStyle name="Migliaia [0] 2 2 2 2 5" xfId="622"/>
    <cellStyle name="Migliaia [0] 2 2 2 2 5 2" xfId="623"/>
    <cellStyle name="Migliaia [0] 2 2 2 2 5 3" xfId="624"/>
    <cellStyle name="Migliaia [0] 2 2 2 2 5 4" xfId="625"/>
    <cellStyle name="Migliaia [0] 2 2 2 2 5 5" xfId="6793"/>
    <cellStyle name="Migliaia [0] 2 2 2 2 6" xfId="626"/>
    <cellStyle name="Migliaia [0] 2 2 2 2 6 2" xfId="627"/>
    <cellStyle name="Migliaia [0] 2 2 2 2 6 3" xfId="628"/>
    <cellStyle name="Migliaia [0] 2 2 2 2 6 4" xfId="629"/>
    <cellStyle name="Migliaia [0] 2 2 2 2 6 5" xfId="6794"/>
    <cellStyle name="Migliaia [0] 2 2 2 2 7" xfId="630"/>
    <cellStyle name="Migliaia [0] 2 2 2 2 7 2" xfId="631"/>
    <cellStyle name="Migliaia [0] 2 2 2 2 7 3" xfId="632"/>
    <cellStyle name="Migliaia [0] 2 2 2 2 7 4" xfId="633"/>
    <cellStyle name="Migliaia [0] 2 2 2 2 7 5" xfId="6795"/>
    <cellStyle name="Migliaia [0] 2 2 2 2 8" xfId="634"/>
    <cellStyle name="Migliaia [0] 2 2 2 2 9" xfId="635"/>
    <cellStyle name="Migliaia [0] 2 2 2 3" xfId="636"/>
    <cellStyle name="Migliaia [0] 2 2 2 3 2" xfId="637"/>
    <cellStyle name="Migliaia [0] 2 2 2 3 3" xfId="638"/>
    <cellStyle name="Migliaia [0] 2 2 2 3 4" xfId="639"/>
    <cellStyle name="Migliaia [0] 2 2 2 3 5" xfId="6796"/>
    <cellStyle name="Migliaia [0] 2 2 2 4" xfId="640"/>
    <cellStyle name="Migliaia [0] 2 2 2 4 2" xfId="641"/>
    <cellStyle name="Migliaia [0] 2 2 2 4 3" xfId="642"/>
    <cellStyle name="Migliaia [0] 2 2 2 4 4" xfId="643"/>
    <cellStyle name="Migliaia [0] 2 2 2 4 5" xfId="6797"/>
    <cellStyle name="Migliaia [0] 2 2 2 5" xfId="644"/>
    <cellStyle name="Migliaia [0] 2 2 2 5 2" xfId="645"/>
    <cellStyle name="Migliaia [0] 2 2 2 5 3" xfId="646"/>
    <cellStyle name="Migliaia [0] 2 2 2 5 4" xfId="647"/>
    <cellStyle name="Migliaia [0] 2 2 2 5 5" xfId="6798"/>
    <cellStyle name="Migliaia [0] 2 2 2 6" xfId="648"/>
    <cellStyle name="Migliaia [0] 2 2 2 6 2" xfId="649"/>
    <cellStyle name="Migliaia [0] 2 2 2 6 3" xfId="650"/>
    <cellStyle name="Migliaia [0] 2 2 2 6 4" xfId="651"/>
    <cellStyle name="Migliaia [0] 2 2 2 6 5" xfId="6799"/>
    <cellStyle name="Migliaia [0] 2 2 2 7" xfId="652"/>
    <cellStyle name="Migliaia [0] 2 2 2 7 2" xfId="653"/>
    <cellStyle name="Migliaia [0] 2 2 2 7 3" xfId="654"/>
    <cellStyle name="Migliaia [0] 2 2 2 7 4" xfId="655"/>
    <cellStyle name="Migliaia [0] 2 2 2 7 5" xfId="6800"/>
    <cellStyle name="Migliaia [0] 2 2 2 8" xfId="656"/>
    <cellStyle name="Migliaia [0] 2 2 2 8 2" xfId="657"/>
    <cellStyle name="Migliaia [0] 2 2 2 8 3" xfId="658"/>
    <cellStyle name="Migliaia [0] 2 2 2 8 4" xfId="659"/>
    <cellStyle name="Migliaia [0] 2 2 2 8 5" xfId="6801"/>
    <cellStyle name="Migliaia [0] 2 2 2 9" xfId="660"/>
    <cellStyle name="Migliaia [0] 2 20" xfId="661"/>
    <cellStyle name="Migliaia [0] 2 20 2" xfId="662"/>
    <cellStyle name="Migliaia [0] 2 20 3" xfId="663"/>
    <cellStyle name="Migliaia [0] 2 20 4" xfId="664"/>
    <cellStyle name="Migliaia [0] 2 20 5" xfId="6802"/>
    <cellStyle name="Migliaia [0] 2 21" xfId="665"/>
    <cellStyle name="Migliaia [0] 2 21 2" xfId="666"/>
    <cellStyle name="Migliaia [0] 2 21 2 2" xfId="667"/>
    <cellStyle name="Migliaia [0] 2 21 2 3" xfId="668"/>
    <cellStyle name="Migliaia [0] 2 21 2 4" xfId="669"/>
    <cellStyle name="Migliaia [0] 2 21 2 5" xfId="6804"/>
    <cellStyle name="Migliaia [0] 2 21 3" xfId="670"/>
    <cellStyle name="Migliaia [0] 2 21 4" xfId="671"/>
    <cellStyle name="Migliaia [0] 2 21 5" xfId="672"/>
    <cellStyle name="Migliaia [0] 2 21 6" xfId="6803"/>
    <cellStyle name="Migliaia [0] 2 22" xfId="673"/>
    <cellStyle name="Migliaia [0] 2 22 2" xfId="674"/>
    <cellStyle name="Migliaia [0] 2 22 3" xfId="675"/>
    <cellStyle name="Migliaia [0] 2 22 4" xfId="676"/>
    <cellStyle name="Migliaia [0] 2 22 5" xfId="6805"/>
    <cellStyle name="Migliaia [0] 2 23" xfId="677"/>
    <cellStyle name="Migliaia [0] 2 23 2" xfId="678"/>
    <cellStyle name="Migliaia [0] 2 23 2 2" xfId="679"/>
    <cellStyle name="Migliaia [0] 2 23 2 3" xfId="680"/>
    <cellStyle name="Migliaia [0] 2 23 2 4" xfId="681"/>
    <cellStyle name="Migliaia [0] 2 23 2 5" xfId="6807"/>
    <cellStyle name="Migliaia [0] 2 23 3" xfId="682"/>
    <cellStyle name="Migliaia [0] 2 23 4" xfId="683"/>
    <cellStyle name="Migliaia [0] 2 23 5" xfId="684"/>
    <cellStyle name="Migliaia [0] 2 23 6" xfId="6806"/>
    <cellStyle name="Migliaia [0] 2 24" xfId="685"/>
    <cellStyle name="Migliaia [0] 2 24 2" xfId="686"/>
    <cellStyle name="Migliaia [0] 2 24 2 2" xfId="687"/>
    <cellStyle name="Migliaia [0] 2 24 2 3" xfId="688"/>
    <cellStyle name="Migliaia [0] 2 24 2 4" xfId="689"/>
    <cellStyle name="Migliaia [0] 2 24 2 5" xfId="6809"/>
    <cellStyle name="Migliaia [0] 2 24 3" xfId="690"/>
    <cellStyle name="Migliaia [0] 2 24 4" xfId="691"/>
    <cellStyle name="Migliaia [0] 2 24 5" xfId="692"/>
    <cellStyle name="Migliaia [0] 2 24 6" xfId="6808"/>
    <cellStyle name="Migliaia [0] 2 25" xfId="693"/>
    <cellStyle name="Migliaia [0] 2 26" xfId="694"/>
    <cellStyle name="Migliaia [0] 2 27" xfId="695"/>
    <cellStyle name="Migliaia [0] 2 28" xfId="6744"/>
    <cellStyle name="Migliaia [0] 2 3" xfId="696"/>
    <cellStyle name="Migliaia [0] 2 3 10" xfId="697"/>
    <cellStyle name="Migliaia [0] 2 3 11" xfId="698"/>
    <cellStyle name="Migliaia [0] 2 3 12" xfId="6810"/>
    <cellStyle name="Migliaia [0] 2 3 2" xfId="699"/>
    <cellStyle name="Migliaia [0] 2 3 2 10" xfId="700"/>
    <cellStyle name="Migliaia [0] 2 3 2 11" xfId="6811"/>
    <cellStyle name="Migliaia [0] 2 3 2 2" xfId="701"/>
    <cellStyle name="Migliaia [0] 2 3 2 2 2" xfId="702"/>
    <cellStyle name="Migliaia [0] 2 3 2 2 3" xfId="703"/>
    <cellStyle name="Migliaia [0] 2 3 2 2 4" xfId="704"/>
    <cellStyle name="Migliaia [0] 2 3 2 2 5" xfId="6812"/>
    <cellStyle name="Migliaia [0] 2 3 2 3" xfId="705"/>
    <cellStyle name="Migliaia [0] 2 3 2 3 2" xfId="706"/>
    <cellStyle name="Migliaia [0] 2 3 2 3 3" xfId="707"/>
    <cellStyle name="Migliaia [0] 2 3 2 3 4" xfId="708"/>
    <cellStyle name="Migliaia [0] 2 3 2 3 5" xfId="6813"/>
    <cellStyle name="Migliaia [0] 2 3 2 4" xfId="709"/>
    <cellStyle name="Migliaia [0] 2 3 2 4 2" xfId="710"/>
    <cellStyle name="Migliaia [0] 2 3 2 4 3" xfId="711"/>
    <cellStyle name="Migliaia [0] 2 3 2 4 4" xfId="712"/>
    <cellStyle name="Migliaia [0] 2 3 2 4 5" xfId="6814"/>
    <cellStyle name="Migliaia [0] 2 3 2 5" xfId="713"/>
    <cellStyle name="Migliaia [0] 2 3 2 5 2" xfId="714"/>
    <cellStyle name="Migliaia [0] 2 3 2 5 3" xfId="715"/>
    <cellStyle name="Migliaia [0] 2 3 2 5 4" xfId="716"/>
    <cellStyle name="Migliaia [0] 2 3 2 5 5" xfId="6815"/>
    <cellStyle name="Migliaia [0] 2 3 2 6" xfId="717"/>
    <cellStyle name="Migliaia [0] 2 3 2 6 2" xfId="718"/>
    <cellStyle name="Migliaia [0] 2 3 2 6 3" xfId="719"/>
    <cellStyle name="Migliaia [0] 2 3 2 6 4" xfId="720"/>
    <cellStyle name="Migliaia [0] 2 3 2 6 5" xfId="6816"/>
    <cellStyle name="Migliaia [0] 2 3 2 7" xfId="721"/>
    <cellStyle name="Migliaia [0] 2 3 2 7 2" xfId="722"/>
    <cellStyle name="Migliaia [0] 2 3 2 7 3" xfId="723"/>
    <cellStyle name="Migliaia [0] 2 3 2 7 4" xfId="724"/>
    <cellStyle name="Migliaia [0] 2 3 2 7 5" xfId="6817"/>
    <cellStyle name="Migliaia [0] 2 3 2 8" xfId="725"/>
    <cellStyle name="Migliaia [0] 2 3 2 9" xfId="726"/>
    <cellStyle name="Migliaia [0] 2 3 3" xfId="727"/>
    <cellStyle name="Migliaia [0] 2 3 3 2" xfId="728"/>
    <cellStyle name="Migliaia [0] 2 3 3 3" xfId="729"/>
    <cellStyle name="Migliaia [0] 2 3 3 4" xfId="730"/>
    <cellStyle name="Migliaia [0] 2 3 3 5" xfId="6818"/>
    <cellStyle name="Migliaia [0] 2 3 4" xfId="731"/>
    <cellStyle name="Migliaia [0] 2 3 4 2" xfId="732"/>
    <cellStyle name="Migliaia [0] 2 3 4 3" xfId="733"/>
    <cellStyle name="Migliaia [0] 2 3 4 4" xfId="734"/>
    <cellStyle name="Migliaia [0] 2 3 4 5" xfId="6819"/>
    <cellStyle name="Migliaia [0] 2 3 5" xfId="735"/>
    <cellStyle name="Migliaia [0] 2 3 5 2" xfId="736"/>
    <cellStyle name="Migliaia [0] 2 3 5 3" xfId="737"/>
    <cellStyle name="Migliaia [0] 2 3 5 4" xfId="738"/>
    <cellStyle name="Migliaia [0] 2 3 5 5" xfId="6820"/>
    <cellStyle name="Migliaia [0] 2 3 6" xfId="739"/>
    <cellStyle name="Migliaia [0] 2 3 6 2" xfId="740"/>
    <cellStyle name="Migliaia [0] 2 3 6 3" xfId="741"/>
    <cellStyle name="Migliaia [0] 2 3 6 4" xfId="742"/>
    <cellStyle name="Migliaia [0] 2 3 6 5" xfId="6821"/>
    <cellStyle name="Migliaia [0] 2 3 7" xfId="743"/>
    <cellStyle name="Migliaia [0] 2 3 7 2" xfId="744"/>
    <cellStyle name="Migliaia [0] 2 3 7 3" xfId="745"/>
    <cellStyle name="Migliaia [0] 2 3 7 4" xfId="746"/>
    <cellStyle name="Migliaia [0] 2 3 7 5" xfId="6822"/>
    <cellStyle name="Migliaia [0] 2 3 8" xfId="747"/>
    <cellStyle name="Migliaia [0] 2 3 8 2" xfId="748"/>
    <cellStyle name="Migliaia [0] 2 3 8 3" xfId="749"/>
    <cellStyle name="Migliaia [0] 2 3 8 4" xfId="750"/>
    <cellStyle name="Migliaia [0] 2 3 8 5" xfId="6823"/>
    <cellStyle name="Migliaia [0] 2 3 9" xfId="751"/>
    <cellStyle name="Migliaia [0] 2 4" xfId="752"/>
    <cellStyle name="Migliaia [0] 2 4 10" xfId="753"/>
    <cellStyle name="Migliaia [0] 2 4 11" xfId="754"/>
    <cellStyle name="Migliaia [0] 2 4 12" xfId="755"/>
    <cellStyle name="Migliaia [0] 2 4 13" xfId="6824"/>
    <cellStyle name="Migliaia [0] 2 4 2" xfId="756"/>
    <cellStyle name="Migliaia [0] 2 4 2 10" xfId="757"/>
    <cellStyle name="Migliaia [0] 2 4 2 11" xfId="758"/>
    <cellStyle name="Migliaia [0] 2 4 2 12" xfId="6825"/>
    <cellStyle name="Migliaia [0] 2 4 2 2" xfId="759"/>
    <cellStyle name="Migliaia [0] 2 4 2 2 10" xfId="760"/>
    <cellStyle name="Migliaia [0] 2 4 2 2 11" xfId="6826"/>
    <cellStyle name="Migliaia [0] 2 4 2 2 2" xfId="761"/>
    <cellStyle name="Migliaia [0] 2 4 2 2 2 2" xfId="762"/>
    <cellStyle name="Migliaia [0] 2 4 2 2 2 3" xfId="763"/>
    <cellStyle name="Migliaia [0] 2 4 2 2 2 4" xfId="764"/>
    <cellStyle name="Migliaia [0] 2 4 2 2 2 5" xfId="6827"/>
    <cellStyle name="Migliaia [0] 2 4 2 2 3" xfId="765"/>
    <cellStyle name="Migliaia [0] 2 4 2 2 3 2" xfId="766"/>
    <cellStyle name="Migliaia [0] 2 4 2 2 3 3" xfId="767"/>
    <cellStyle name="Migliaia [0] 2 4 2 2 3 4" xfId="768"/>
    <cellStyle name="Migliaia [0] 2 4 2 2 3 5" xfId="6828"/>
    <cellStyle name="Migliaia [0] 2 4 2 2 4" xfId="769"/>
    <cellStyle name="Migliaia [0] 2 4 2 2 4 2" xfId="770"/>
    <cellStyle name="Migliaia [0] 2 4 2 2 4 3" xfId="771"/>
    <cellStyle name="Migliaia [0] 2 4 2 2 4 4" xfId="772"/>
    <cellStyle name="Migliaia [0] 2 4 2 2 4 5" xfId="6829"/>
    <cellStyle name="Migliaia [0] 2 4 2 2 5" xfId="773"/>
    <cellStyle name="Migliaia [0] 2 4 2 2 5 2" xfId="774"/>
    <cellStyle name="Migliaia [0] 2 4 2 2 5 3" xfId="775"/>
    <cellStyle name="Migliaia [0] 2 4 2 2 5 4" xfId="776"/>
    <cellStyle name="Migliaia [0] 2 4 2 2 5 5" xfId="6830"/>
    <cellStyle name="Migliaia [0] 2 4 2 2 6" xfId="777"/>
    <cellStyle name="Migliaia [0] 2 4 2 2 6 2" xfId="778"/>
    <cellStyle name="Migliaia [0] 2 4 2 2 6 3" xfId="779"/>
    <cellStyle name="Migliaia [0] 2 4 2 2 6 4" xfId="780"/>
    <cellStyle name="Migliaia [0] 2 4 2 2 6 5" xfId="6831"/>
    <cellStyle name="Migliaia [0] 2 4 2 2 7" xfId="781"/>
    <cellStyle name="Migliaia [0] 2 4 2 2 7 2" xfId="782"/>
    <cellStyle name="Migliaia [0] 2 4 2 2 7 3" xfId="783"/>
    <cellStyle name="Migliaia [0] 2 4 2 2 7 4" xfId="784"/>
    <cellStyle name="Migliaia [0] 2 4 2 2 7 5" xfId="6832"/>
    <cellStyle name="Migliaia [0] 2 4 2 2 8" xfId="785"/>
    <cellStyle name="Migliaia [0] 2 4 2 2 9" xfId="786"/>
    <cellStyle name="Migliaia [0] 2 4 2 3" xfId="787"/>
    <cellStyle name="Migliaia [0] 2 4 2 3 2" xfId="788"/>
    <cellStyle name="Migliaia [0] 2 4 2 3 3" xfId="789"/>
    <cellStyle name="Migliaia [0] 2 4 2 3 4" xfId="790"/>
    <cellStyle name="Migliaia [0] 2 4 2 3 5" xfId="6833"/>
    <cellStyle name="Migliaia [0] 2 4 2 4" xfId="791"/>
    <cellStyle name="Migliaia [0] 2 4 2 4 2" xfId="792"/>
    <cellStyle name="Migliaia [0] 2 4 2 4 3" xfId="793"/>
    <cellStyle name="Migliaia [0] 2 4 2 4 4" xfId="794"/>
    <cellStyle name="Migliaia [0] 2 4 2 4 5" xfId="6834"/>
    <cellStyle name="Migliaia [0] 2 4 2 5" xfId="795"/>
    <cellStyle name="Migliaia [0] 2 4 2 5 2" xfId="796"/>
    <cellStyle name="Migliaia [0] 2 4 2 5 3" xfId="797"/>
    <cellStyle name="Migliaia [0] 2 4 2 5 4" xfId="798"/>
    <cellStyle name="Migliaia [0] 2 4 2 5 5" xfId="6835"/>
    <cellStyle name="Migliaia [0] 2 4 2 6" xfId="799"/>
    <cellStyle name="Migliaia [0] 2 4 2 6 2" xfId="800"/>
    <cellStyle name="Migliaia [0] 2 4 2 6 3" xfId="801"/>
    <cellStyle name="Migliaia [0] 2 4 2 6 4" xfId="802"/>
    <cellStyle name="Migliaia [0] 2 4 2 6 5" xfId="6836"/>
    <cellStyle name="Migliaia [0] 2 4 2 7" xfId="803"/>
    <cellStyle name="Migliaia [0] 2 4 2 7 2" xfId="804"/>
    <cellStyle name="Migliaia [0] 2 4 2 7 3" xfId="805"/>
    <cellStyle name="Migliaia [0] 2 4 2 7 4" xfId="806"/>
    <cellStyle name="Migliaia [0] 2 4 2 7 5" xfId="6837"/>
    <cellStyle name="Migliaia [0] 2 4 2 8" xfId="807"/>
    <cellStyle name="Migliaia [0] 2 4 2 8 2" xfId="808"/>
    <cellStyle name="Migliaia [0] 2 4 2 8 3" xfId="809"/>
    <cellStyle name="Migliaia [0] 2 4 2 8 4" xfId="810"/>
    <cellStyle name="Migliaia [0] 2 4 2 8 5" xfId="6838"/>
    <cellStyle name="Migliaia [0] 2 4 2 9" xfId="811"/>
    <cellStyle name="Migliaia [0] 2 4 3" xfId="812"/>
    <cellStyle name="Migliaia [0] 2 4 3 10" xfId="813"/>
    <cellStyle name="Migliaia [0] 2 4 3 11" xfId="6839"/>
    <cellStyle name="Migliaia [0] 2 4 3 2" xfId="814"/>
    <cellStyle name="Migliaia [0] 2 4 3 2 2" xfId="815"/>
    <cellStyle name="Migliaia [0] 2 4 3 2 3" xfId="816"/>
    <cellStyle name="Migliaia [0] 2 4 3 2 4" xfId="817"/>
    <cellStyle name="Migliaia [0] 2 4 3 2 5" xfId="6840"/>
    <cellStyle name="Migliaia [0] 2 4 3 3" xfId="818"/>
    <cellStyle name="Migliaia [0] 2 4 3 3 2" xfId="819"/>
    <cellStyle name="Migliaia [0] 2 4 3 3 3" xfId="820"/>
    <cellStyle name="Migliaia [0] 2 4 3 3 4" xfId="821"/>
    <cellStyle name="Migliaia [0] 2 4 3 3 5" xfId="6841"/>
    <cellStyle name="Migliaia [0] 2 4 3 4" xfId="822"/>
    <cellStyle name="Migliaia [0] 2 4 3 4 2" xfId="823"/>
    <cellStyle name="Migliaia [0] 2 4 3 4 3" xfId="824"/>
    <cellStyle name="Migliaia [0] 2 4 3 4 4" xfId="825"/>
    <cellStyle name="Migliaia [0] 2 4 3 4 5" xfId="6842"/>
    <cellStyle name="Migliaia [0] 2 4 3 5" xfId="826"/>
    <cellStyle name="Migliaia [0] 2 4 3 5 2" xfId="827"/>
    <cellStyle name="Migliaia [0] 2 4 3 5 3" xfId="828"/>
    <cellStyle name="Migliaia [0] 2 4 3 5 4" xfId="829"/>
    <cellStyle name="Migliaia [0] 2 4 3 5 5" xfId="6843"/>
    <cellStyle name="Migliaia [0] 2 4 3 6" xfId="830"/>
    <cellStyle name="Migliaia [0] 2 4 3 6 2" xfId="831"/>
    <cellStyle name="Migliaia [0] 2 4 3 6 3" xfId="832"/>
    <cellStyle name="Migliaia [0] 2 4 3 6 4" xfId="833"/>
    <cellStyle name="Migliaia [0] 2 4 3 6 5" xfId="6844"/>
    <cellStyle name="Migliaia [0] 2 4 3 7" xfId="834"/>
    <cellStyle name="Migliaia [0] 2 4 3 7 2" xfId="835"/>
    <cellStyle name="Migliaia [0] 2 4 3 7 3" xfId="836"/>
    <cellStyle name="Migliaia [0] 2 4 3 7 4" xfId="837"/>
    <cellStyle name="Migliaia [0] 2 4 3 7 5" xfId="6845"/>
    <cellStyle name="Migliaia [0] 2 4 3 8" xfId="838"/>
    <cellStyle name="Migliaia [0] 2 4 3 9" xfId="839"/>
    <cellStyle name="Migliaia [0] 2 4 4" xfId="840"/>
    <cellStyle name="Migliaia [0] 2 4 4 2" xfId="841"/>
    <cellStyle name="Migliaia [0] 2 4 4 3" xfId="842"/>
    <cellStyle name="Migliaia [0] 2 4 4 4" xfId="843"/>
    <cellStyle name="Migliaia [0] 2 4 4 5" xfId="6846"/>
    <cellStyle name="Migliaia [0] 2 4 5" xfId="844"/>
    <cellStyle name="Migliaia [0] 2 4 5 2" xfId="845"/>
    <cellStyle name="Migliaia [0] 2 4 5 3" xfId="846"/>
    <cellStyle name="Migliaia [0] 2 4 5 4" xfId="847"/>
    <cellStyle name="Migliaia [0] 2 4 5 5" xfId="6847"/>
    <cellStyle name="Migliaia [0] 2 4 6" xfId="848"/>
    <cellStyle name="Migliaia [0] 2 4 6 2" xfId="849"/>
    <cellStyle name="Migliaia [0] 2 4 6 3" xfId="850"/>
    <cellStyle name="Migliaia [0] 2 4 6 4" xfId="851"/>
    <cellStyle name="Migliaia [0] 2 4 6 5" xfId="6848"/>
    <cellStyle name="Migliaia [0] 2 4 7" xfId="852"/>
    <cellStyle name="Migliaia [0] 2 4 7 2" xfId="853"/>
    <cellStyle name="Migliaia [0] 2 4 7 3" xfId="854"/>
    <cellStyle name="Migliaia [0] 2 4 7 4" xfId="855"/>
    <cellStyle name="Migliaia [0] 2 4 7 5" xfId="6849"/>
    <cellStyle name="Migliaia [0] 2 4 8" xfId="856"/>
    <cellStyle name="Migliaia [0] 2 4 8 2" xfId="857"/>
    <cellStyle name="Migliaia [0] 2 4 8 3" xfId="858"/>
    <cellStyle name="Migliaia [0] 2 4 8 4" xfId="859"/>
    <cellStyle name="Migliaia [0] 2 4 8 5" xfId="6850"/>
    <cellStyle name="Migliaia [0] 2 4 9" xfId="860"/>
    <cellStyle name="Migliaia [0] 2 4 9 2" xfId="861"/>
    <cellStyle name="Migliaia [0] 2 4 9 3" xfId="862"/>
    <cellStyle name="Migliaia [0] 2 4 9 4" xfId="863"/>
    <cellStyle name="Migliaia [0] 2 4 9 5" xfId="6851"/>
    <cellStyle name="Migliaia [0] 2 5" xfId="864"/>
    <cellStyle name="Migliaia [0] 2 5 10" xfId="865"/>
    <cellStyle name="Migliaia [0] 2 5 11" xfId="866"/>
    <cellStyle name="Migliaia [0] 2 5 12" xfId="867"/>
    <cellStyle name="Migliaia [0] 2 5 13" xfId="6852"/>
    <cellStyle name="Migliaia [0] 2 5 2" xfId="868"/>
    <cellStyle name="Migliaia [0] 2 5 2 10" xfId="869"/>
    <cellStyle name="Migliaia [0] 2 5 2 11" xfId="870"/>
    <cellStyle name="Migliaia [0] 2 5 2 12" xfId="6853"/>
    <cellStyle name="Migliaia [0] 2 5 2 2" xfId="871"/>
    <cellStyle name="Migliaia [0] 2 5 2 2 10" xfId="872"/>
    <cellStyle name="Migliaia [0] 2 5 2 2 11" xfId="6854"/>
    <cellStyle name="Migliaia [0] 2 5 2 2 2" xfId="873"/>
    <cellStyle name="Migliaia [0] 2 5 2 2 2 2" xfId="874"/>
    <cellStyle name="Migliaia [0] 2 5 2 2 2 3" xfId="875"/>
    <cellStyle name="Migliaia [0] 2 5 2 2 2 4" xfId="876"/>
    <cellStyle name="Migliaia [0] 2 5 2 2 2 5" xfId="6855"/>
    <cellStyle name="Migliaia [0] 2 5 2 2 3" xfId="877"/>
    <cellStyle name="Migliaia [0] 2 5 2 2 3 2" xfId="878"/>
    <cellStyle name="Migliaia [0] 2 5 2 2 3 3" xfId="879"/>
    <cellStyle name="Migliaia [0] 2 5 2 2 3 4" xfId="880"/>
    <cellStyle name="Migliaia [0] 2 5 2 2 3 5" xfId="6856"/>
    <cellStyle name="Migliaia [0] 2 5 2 2 4" xfId="881"/>
    <cellStyle name="Migliaia [0] 2 5 2 2 4 2" xfId="882"/>
    <cellStyle name="Migliaia [0] 2 5 2 2 4 3" xfId="883"/>
    <cellStyle name="Migliaia [0] 2 5 2 2 4 4" xfId="884"/>
    <cellStyle name="Migliaia [0] 2 5 2 2 4 5" xfId="6857"/>
    <cellStyle name="Migliaia [0] 2 5 2 2 5" xfId="885"/>
    <cellStyle name="Migliaia [0] 2 5 2 2 5 2" xfId="886"/>
    <cellStyle name="Migliaia [0] 2 5 2 2 5 3" xfId="887"/>
    <cellStyle name="Migliaia [0] 2 5 2 2 5 4" xfId="888"/>
    <cellStyle name="Migliaia [0] 2 5 2 2 5 5" xfId="6858"/>
    <cellStyle name="Migliaia [0] 2 5 2 2 6" xfId="889"/>
    <cellStyle name="Migliaia [0] 2 5 2 2 6 2" xfId="890"/>
    <cellStyle name="Migliaia [0] 2 5 2 2 6 3" xfId="891"/>
    <cellStyle name="Migliaia [0] 2 5 2 2 6 4" xfId="892"/>
    <cellStyle name="Migliaia [0] 2 5 2 2 6 5" xfId="6859"/>
    <cellStyle name="Migliaia [0] 2 5 2 2 7" xfId="893"/>
    <cellStyle name="Migliaia [0] 2 5 2 2 7 2" xfId="894"/>
    <cellStyle name="Migliaia [0] 2 5 2 2 7 3" xfId="895"/>
    <cellStyle name="Migliaia [0] 2 5 2 2 7 4" xfId="896"/>
    <cellStyle name="Migliaia [0] 2 5 2 2 7 5" xfId="6860"/>
    <cellStyle name="Migliaia [0] 2 5 2 2 8" xfId="897"/>
    <cellStyle name="Migliaia [0] 2 5 2 2 9" xfId="898"/>
    <cellStyle name="Migliaia [0] 2 5 2 3" xfId="899"/>
    <cellStyle name="Migliaia [0] 2 5 2 3 2" xfId="900"/>
    <cellStyle name="Migliaia [0] 2 5 2 3 3" xfId="901"/>
    <cellStyle name="Migliaia [0] 2 5 2 3 4" xfId="902"/>
    <cellStyle name="Migliaia [0] 2 5 2 3 5" xfId="6861"/>
    <cellStyle name="Migliaia [0] 2 5 2 4" xfId="903"/>
    <cellStyle name="Migliaia [0] 2 5 2 4 2" xfId="904"/>
    <cellStyle name="Migliaia [0] 2 5 2 4 3" xfId="905"/>
    <cellStyle name="Migliaia [0] 2 5 2 4 4" xfId="906"/>
    <cellStyle name="Migliaia [0] 2 5 2 4 5" xfId="6862"/>
    <cellStyle name="Migliaia [0] 2 5 2 5" xfId="907"/>
    <cellStyle name="Migliaia [0] 2 5 2 5 2" xfId="908"/>
    <cellStyle name="Migliaia [0] 2 5 2 5 3" xfId="909"/>
    <cellStyle name="Migliaia [0] 2 5 2 5 4" xfId="910"/>
    <cellStyle name="Migliaia [0] 2 5 2 5 5" xfId="6863"/>
    <cellStyle name="Migliaia [0] 2 5 2 6" xfId="911"/>
    <cellStyle name="Migliaia [0] 2 5 2 6 2" xfId="912"/>
    <cellStyle name="Migliaia [0] 2 5 2 6 3" xfId="913"/>
    <cellStyle name="Migliaia [0] 2 5 2 6 4" xfId="914"/>
    <cellStyle name="Migliaia [0] 2 5 2 6 5" xfId="6864"/>
    <cellStyle name="Migliaia [0] 2 5 2 7" xfId="915"/>
    <cellStyle name="Migliaia [0] 2 5 2 7 2" xfId="916"/>
    <cellStyle name="Migliaia [0] 2 5 2 7 3" xfId="917"/>
    <cellStyle name="Migliaia [0] 2 5 2 7 4" xfId="918"/>
    <cellStyle name="Migliaia [0] 2 5 2 7 5" xfId="6865"/>
    <cellStyle name="Migliaia [0] 2 5 2 8" xfId="919"/>
    <cellStyle name="Migliaia [0] 2 5 2 8 2" xfId="920"/>
    <cellStyle name="Migliaia [0] 2 5 2 8 3" xfId="921"/>
    <cellStyle name="Migliaia [0] 2 5 2 8 4" xfId="922"/>
    <cellStyle name="Migliaia [0] 2 5 2 8 5" xfId="6866"/>
    <cellStyle name="Migliaia [0] 2 5 2 9" xfId="923"/>
    <cellStyle name="Migliaia [0] 2 5 3" xfId="924"/>
    <cellStyle name="Migliaia [0] 2 5 3 10" xfId="925"/>
    <cellStyle name="Migliaia [0] 2 5 3 11" xfId="6867"/>
    <cellStyle name="Migliaia [0] 2 5 3 2" xfId="926"/>
    <cellStyle name="Migliaia [0] 2 5 3 2 2" xfId="927"/>
    <cellStyle name="Migliaia [0] 2 5 3 2 3" xfId="928"/>
    <cellStyle name="Migliaia [0] 2 5 3 2 4" xfId="929"/>
    <cellStyle name="Migliaia [0] 2 5 3 2 5" xfId="6868"/>
    <cellStyle name="Migliaia [0] 2 5 3 3" xfId="930"/>
    <cellStyle name="Migliaia [0] 2 5 3 3 2" xfId="931"/>
    <cellStyle name="Migliaia [0] 2 5 3 3 3" xfId="932"/>
    <cellStyle name="Migliaia [0] 2 5 3 3 4" xfId="933"/>
    <cellStyle name="Migliaia [0] 2 5 3 3 5" xfId="6869"/>
    <cellStyle name="Migliaia [0] 2 5 3 4" xfId="934"/>
    <cellStyle name="Migliaia [0] 2 5 3 4 2" xfId="935"/>
    <cellStyle name="Migliaia [0] 2 5 3 4 3" xfId="936"/>
    <cellStyle name="Migliaia [0] 2 5 3 4 4" xfId="937"/>
    <cellStyle name="Migliaia [0] 2 5 3 4 5" xfId="6870"/>
    <cellStyle name="Migliaia [0] 2 5 3 5" xfId="938"/>
    <cellStyle name="Migliaia [0] 2 5 3 5 2" xfId="939"/>
    <cellStyle name="Migliaia [0] 2 5 3 5 3" xfId="940"/>
    <cellStyle name="Migliaia [0] 2 5 3 5 4" xfId="941"/>
    <cellStyle name="Migliaia [0] 2 5 3 5 5" xfId="6871"/>
    <cellStyle name="Migliaia [0] 2 5 3 6" xfId="942"/>
    <cellStyle name="Migliaia [0] 2 5 3 6 2" xfId="943"/>
    <cellStyle name="Migliaia [0] 2 5 3 6 3" xfId="944"/>
    <cellStyle name="Migliaia [0] 2 5 3 6 4" xfId="945"/>
    <cellStyle name="Migliaia [0] 2 5 3 6 5" xfId="6872"/>
    <cellStyle name="Migliaia [0] 2 5 3 7" xfId="946"/>
    <cellStyle name="Migliaia [0] 2 5 3 7 2" xfId="947"/>
    <cellStyle name="Migliaia [0] 2 5 3 7 3" xfId="948"/>
    <cellStyle name="Migliaia [0] 2 5 3 7 4" xfId="949"/>
    <cellStyle name="Migliaia [0] 2 5 3 7 5" xfId="6873"/>
    <cellStyle name="Migliaia [0] 2 5 3 8" xfId="950"/>
    <cellStyle name="Migliaia [0] 2 5 3 9" xfId="951"/>
    <cellStyle name="Migliaia [0] 2 5 4" xfId="952"/>
    <cellStyle name="Migliaia [0] 2 5 4 2" xfId="953"/>
    <cellStyle name="Migliaia [0] 2 5 4 3" xfId="954"/>
    <cellStyle name="Migliaia [0] 2 5 4 4" xfId="955"/>
    <cellStyle name="Migliaia [0] 2 5 4 5" xfId="6874"/>
    <cellStyle name="Migliaia [0] 2 5 5" xfId="956"/>
    <cellStyle name="Migliaia [0] 2 5 5 2" xfId="957"/>
    <cellStyle name="Migliaia [0] 2 5 5 3" xfId="958"/>
    <cellStyle name="Migliaia [0] 2 5 5 4" xfId="959"/>
    <cellStyle name="Migliaia [0] 2 5 5 5" xfId="6875"/>
    <cellStyle name="Migliaia [0] 2 5 6" xfId="960"/>
    <cellStyle name="Migliaia [0] 2 5 6 2" xfId="961"/>
    <cellStyle name="Migliaia [0] 2 5 6 3" xfId="962"/>
    <cellStyle name="Migliaia [0] 2 5 6 4" xfId="963"/>
    <cellStyle name="Migliaia [0] 2 5 6 5" xfId="6876"/>
    <cellStyle name="Migliaia [0] 2 5 7" xfId="964"/>
    <cellStyle name="Migliaia [0] 2 5 7 2" xfId="965"/>
    <cellStyle name="Migliaia [0] 2 5 7 3" xfId="966"/>
    <cellStyle name="Migliaia [0] 2 5 7 4" xfId="967"/>
    <cellStyle name="Migliaia [0] 2 5 7 5" xfId="6877"/>
    <cellStyle name="Migliaia [0] 2 5 8" xfId="968"/>
    <cellStyle name="Migliaia [0] 2 5 8 2" xfId="969"/>
    <cellStyle name="Migliaia [0] 2 5 8 3" xfId="970"/>
    <cellStyle name="Migliaia [0] 2 5 8 4" xfId="971"/>
    <cellStyle name="Migliaia [0] 2 5 8 5" xfId="6878"/>
    <cellStyle name="Migliaia [0] 2 5 9" xfId="972"/>
    <cellStyle name="Migliaia [0] 2 5 9 2" xfId="973"/>
    <cellStyle name="Migliaia [0] 2 5 9 3" xfId="974"/>
    <cellStyle name="Migliaia [0] 2 5 9 4" xfId="975"/>
    <cellStyle name="Migliaia [0] 2 5 9 5" xfId="6879"/>
    <cellStyle name="Migliaia [0] 2 6" xfId="976"/>
    <cellStyle name="Migliaia [0] 2 7" xfId="977"/>
    <cellStyle name="Migliaia [0] 2 7 10" xfId="978"/>
    <cellStyle name="Migliaia [0] 2 7 11" xfId="979"/>
    <cellStyle name="Migliaia [0] 2 7 12" xfId="6880"/>
    <cellStyle name="Migliaia [0] 2 7 2" xfId="980"/>
    <cellStyle name="Migliaia [0] 2 7 2 10" xfId="981"/>
    <cellStyle name="Migliaia [0] 2 7 2 11" xfId="6881"/>
    <cellStyle name="Migliaia [0] 2 7 2 2" xfId="982"/>
    <cellStyle name="Migliaia [0] 2 7 2 2 2" xfId="983"/>
    <cellStyle name="Migliaia [0] 2 7 2 2 3" xfId="984"/>
    <cellStyle name="Migliaia [0] 2 7 2 2 4" xfId="985"/>
    <cellStyle name="Migliaia [0] 2 7 2 2 5" xfId="6882"/>
    <cellStyle name="Migliaia [0] 2 7 2 3" xfId="986"/>
    <cellStyle name="Migliaia [0] 2 7 2 3 2" xfId="987"/>
    <cellStyle name="Migliaia [0] 2 7 2 3 3" xfId="988"/>
    <cellStyle name="Migliaia [0] 2 7 2 3 4" xfId="989"/>
    <cellStyle name="Migliaia [0] 2 7 2 3 5" xfId="6883"/>
    <cellStyle name="Migliaia [0] 2 7 2 4" xfId="990"/>
    <cellStyle name="Migliaia [0] 2 7 2 4 2" xfId="991"/>
    <cellStyle name="Migliaia [0] 2 7 2 4 3" xfId="992"/>
    <cellStyle name="Migliaia [0] 2 7 2 4 4" xfId="993"/>
    <cellStyle name="Migliaia [0] 2 7 2 4 5" xfId="6884"/>
    <cellStyle name="Migliaia [0] 2 7 2 5" xfId="994"/>
    <cellStyle name="Migliaia [0] 2 7 2 5 2" xfId="995"/>
    <cellStyle name="Migliaia [0] 2 7 2 5 3" xfId="996"/>
    <cellStyle name="Migliaia [0] 2 7 2 5 4" xfId="997"/>
    <cellStyle name="Migliaia [0] 2 7 2 5 5" xfId="6885"/>
    <cellStyle name="Migliaia [0] 2 7 2 6" xfId="998"/>
    <cellStyle name="Migliaia [0] 2 7 2 6 2" xfId="999"/>
    <cellStyle name="Migliaia [0] 2 7 2 6 3" xfId="1000"/>
    <cellStyle name="Migliaia [0] 2 7 2 6 4" xfId="1001"/>
    <cellStyle name="Migliaia [0] 2 7 2 6 5" xfId="6886"/>
    <cellStyle name="Migliaia [0] 2 7 2 7" xfId="1002"/>
    <cellStyle name="Migliaia [0] 2 7 2 7 2" xfId="1003"/>
    <cellStyle name="Migliaia [0] 2 7 2 7 3" xfId="1004"/>
    <cellStyle name="Migliaia [0] 2 7 2 7 4" xfId="1005"/>
    <cellStyle name="Migliaia [0] 2 7 2 7 5" xfId="6887"/>
    <cellStyle name="Migliaia [0] 2 7 2 8" xfId="1006"/>
    <cellStyle name="Migliaia [0] 2 7 2 9" xfId="1007"/>
    <cellStyle name="Migliaia [0] 2 7 3" xfId="1008"/>
    <cellStyle name="Migliaia [0] 2 7 3 2" xfId="1009"/>
    <cellStyle name="Migliaia [0] 2 7 3 3" xfId="1010"/>
    <cellStyle name="Migliaia [0] 2 7 3 4" xfId="1011"/>
    <cellStyle name="Migliaia [0] 2 7 3 5" xfId="6888"/>
    <cellStyle name="Migliaia [0] 2 7 4" xfId="1012"/>
    <cellStyle name="Migliaia [0] 2 7 4 2" xfId="1013"/>
    <cellStyle name="Migliaia [0] 2 7 4 3" xfId="1014"/>
    <cellStyle name="Migliaia [0] 2 7 4 4" xfId="1015"/>
    <cellStyle name="Migliaia [0] 2 7 4 5" xfId="6889"/>
    <cellStyle name="Migliaia [0] 2 7 5" xfId="1016"/>
    <cellStyle name="Migliaia [0] 2 7 5 2" xfId="1017"/>
    <cellStyle name="Migliaia [0] 2 7 5 3" xfId="1018"/>
    <cellStyle name="Migliaia [0] 2 7 5 4" xfId="1019"/>
    <cellStyle name="Migliaia [0] 2 7 5 5" xfId="6890"/>
    <cellStyle name="Migliaia [0] 2 7 6" xfId="1020"/>
    <cellStyle name="Migliaia [0] 2 7 6 2" xfId="1021"/>
    <cellStyle name="Migliaia [0] 2 7 6 3" xfId="1022"/>
    <cellStyle name="Migliaia [0] 2 7 6 4" xfId="1023"/>
    <cellStyle name="Migliaia [0] 2 7 6 5" xfId="6891"/>
    <cellStyle name="Migliaia [0] 2 7 7" xfId="1024"/>
    <cellStyle name="Migliaia [0] 2 7 7 2" xfId="1025"/>
    <cellStyle name="Migliaia [0] 2 7 7 3" xfId="1026"/>
    <cellStyle name="Migliaia [0] 2 7 7 4" xfId="1027"/>
    <cellStyle name="Migliaia [0] 2 7 7 5" xfId="6892"/>
    <cellStyle name="Migliaia [0] 2 7 8" xfId="1028"/>
    <cellStyle name="Migliaia [0] 2 7 8 2" xfId="1029"/>
    <cellStyle name="Migliaia [0] 2 7 8 3" xfId="1030"/>
    <cellStyle name="Migliaia [0] 2 7 8 4" xfId="1031"/>
    <cellStyle name="Migliaia [0] 2 7 8 5" xfId="6893"/>
    <cellStyle name="Migliaia [0] 2 7 9" xfId="1032"/>
    <cellStyle name="Migliaia [0] 2 8" xfId="1033"/>
    <cellStyle name="Migliaia [0] 2 8 10" xfId="1034"/>
    <cellStyle name="Migliaia [0] 2 8 11" xfId="1035"/>
    <cellStyle name="Migliaia [0] 2 8 12" xfId="6894"/>
    <cellStyle name="Migliaia [0] 2 8 2" xfId="1036"/>
    <cellStyle name="Migliaia [0] 2 8 2 10" xfId="1037"/>
    <cellStyle name="Migliaia [0] 2 8 2 11" xfId="6895"/>
    <cellStyle name="Migliaia [0] 2 8 2 2" xfId="1038"/>
    <cellStyle name="Migliaia [0] 2 8 2 2 2" xfId="1039"/>
    <cellStyle name="Migliaia [0] 2 8 2 2 3" xfId="1040"/>
    <cellStyle name="Migliaia [0] 2 8 2 2 4" xfId="1041"/>
    <cellStyle name="Migliaia [0] 2 8 2 2 5" xfId="6896"/>
    <cellStyle name="Migliaia [0] 2 8 2 3" xfId="1042"/>
    <cellStyle name="Migliaia [0] 2 8 2 3 2" xfId="1043"/>
    <cellStyle name="Migliaia [0] 2 8 2 3 3" xfId="1044"/>
    <cellStyle name="Migliaia [0] 2 8 2 3 4" xfId="1045"/>
    <cellStyle name="Migliaia [0] 2 8 2 3 5" xfId="6897"/>
    <cellStyle name="Migliaia [0] 2 8 2 4" xfId="1046"/>
    <cellStyle name="Migliaia [0] 2 8 2 4 2" xfId="1047"/>
    <cellStyle name="Migliaia [0] 2 8 2 4 3" xfId="1048"/>
    <cellStyle name="Migliaia [0] 2 8 2 4 4" xfId="1049"/>
    <cellStyle name="Migliaia [0] 2 8 2 4 5" xfId="6898"/>
    <cellStyle name="Migliaia [0] 2 8 2 5" xfId="1050"/>
    <cellStyle name="Migliaia [0] 2 8 2 5 2" xfId="1051"/>
    <cellStyle name="Migliaia [0] 2 8 2 5 3" xfId="1052"/>
    <cellStyle name="Migliaia [0] 2 8 2 5 4" xfId="1053"/>
    <cellStyle name="Migliaia [0] 2 8 2 5 5" xfId="6899"/>
    <cellStyle name="Migliaia [0] 2 8 2 6" xfId="1054"/>
    <cellStyle name="Migliaia [0] 2 8 2 6 2" xfId="1055"/>
    <cellStyle name="Migliaia [0] 2 8 2 6 3" xfId="1056"/>
    <cellStyle name="Migliaia [0] 2 8 2 6 4" xfId="1057"/>
    <cellStyle name="Migliaia [0] 2 8 2 6 5" xfId="6900"/>
    <cellStyle name="Migliaia [0] 2 8 2 7" xfId="1058"/>
    <cellStyle name="Migliaia [0] 2 8 2 7 2" xfId="1059"/>
    <cellStyle name="Migliaia [0] 2 8 2 7 3" xfId="1060"/>
    <cellStyle name="Migliaia [0] 2 8 2 7 4" xfId="1061"/>
    <cellStyle name="Migliaia [0] 2 8 2 7 5" xfId="6901"/>
    <cellStyle name="Migliaia [0] 2 8 2 8" xfId="1062"/>
    <cellStyle name="Migliaia [0] 2 8 2 9" xfId="1063"/>
    <cellStyle name="Migliaia [0] 2 8 3" xfId="1064"/>
    <cellStyle name="Migliaia [0] 2 8 3 2" xfId="1065"/>
    <cellStyle name="Migliaia [0] 2 8 3 3" xfId="1066"/>
    <cellStyle name="Migliaia [0] 2 8 3 4" xfId="1067"/>
    <cellStyle name="Migliaia [0] 2 8 3 5" xfId="6902"/>
    <cellStyle name="Migliaia [0] 2 8 4" xfId="1068"/>
    <cellStyle name="Migliaia [0] 2 8 4 2" xfId="1069"/>
    <cellStyle name="Migliaia [0] 2 8 4 3" xfId="1070"/>
    <cellStyle name="Migliaia [0] 2 8 4 4" xfId="1071"/>
    <cellStyle name="Migliaia [0] 2 8 4 5" xfId="6903"/>
    <cellStyle name="Migliaia [0] 2 8 5" xfId="1072"/>
    <cellStyle name="Migliaia [0] 2 8 5 2" xfId="1073"/>
    <cellStyle name="Migliaia [0] 2 8 5 3" xfId="1074"/>
    <cellStyle name="Migliaia [0] 2 8 5 4" xfId="1075"/>
    <cellStyle name="Migliaia [0] 2 8 5 5" xfId="6904"/>
    <cellStyle name="Migliaia [0] 2 8 6" xfId="1076"/>
    <cellStyle name="Migliaia [0] 2 8 6 2" xfId="1077"/>
    <cellStyle name="Migliaia [0] 2 8 6 3" xfId="1078"/>
    <cellStyle name="Migliaia [0] 2 8 6 4" xfId="1079"/>
    <cellStyle name="Migliaia [0] 2 8 6 5" xfId="6905"/>
    <cellStyle name="Migliaia [0] 2 8 7" xfId="1080"/>
    <cellStyle name="Migliaia [0] 2 8 7 2" xfId="1081"/>
    <cellStyle name="Migliaia [0] 2 8 7 3" xfId="1082"/>
    <cellStyle name="Migliaia [0] 2 8 7 4" xfId="1083"/>
    <cellStyle name="Migliaia [0] 2 8 7 5" xfId="6906"/>
    <cellStyle name="Migliaia [0] 2 8 8" xfId="1084"/>
    <cellStyle name="Migliaia [0] 2 8 8 2" xfId="1085"/>
    <cellStyle name="Migliaia [0] 2 8 8 3" xfId="1086"/>
    <cellStyle name="Migliaia [0] 2 8 8 4" xfId="1087"/>
    <cellStyle name="Migliaia [0] 2 8 8 5" xfId="6907"/>
    <cellStyle name="Migliaia [0] 2 8 9" xfId="1088"/>
    <cellStyle name="Migliaia [0] 2 9" xfId="1089"/>
    <cellStyle name="Migliaia [0] 2 9 10" xfId="1090"/>
    <cellStyle name="Migliaia [0] 2 9 11" xfId="1091"/>
    <cellStyle name="Migliaia [0] 2 9 12" xfId="6908"/>
    <cellStyle name="Migliaia [0] 2 9 2" xfId="1092"/>
    <cellStyle name="Migliaia [0] 2 9 2 10" xfId="1093"/>
    <cellStyle name="Migliaia [0] 2 9 2 11" xfId="6909"/>
    <cellStyle name="Migliaia [0] 2 9 2 2" xfId="1094"/>
    <cellStyle name="Migliaia [0] 2 9 2 2 2" xfId="1095"/>
    <cellStyle name="Migliaia [0] 2 9 2 2 3" xfId="1096"/>
    <cellStyle name="Migliaia [0] 2 9 2 2 4" xfId="1097"/>
    <cellStyle name="Migliaia [0] 2 9 2 2 5" xfId="6910"/>
    <cellStyle name="Migliaia [0] 2 9 2 3" xfId="1098"/>
    <cellStyle name="Migliaia [0] 2 9 2 3 2" xfId="1099"/>
    <cellStyle name="Migliaia [0] 2 9 2 3 3" xfId="1100"/>
    <cellStyle name="Migliaia [0] 2 9 2 3 4" xfId="1101"/>
    <cellStyle name="Migliaia [0] 2 9 2 3 5" xfId="6911"/>
    <cellStyle name="Migliaia [0] 2 9 2 4" xfId="1102"/>
    <cellStyle name="Migliaia [0] 2 9 2 4 2" xfId="1103"/>
    <cellStyle name="Migliaia [0] 2 9 2 4 3" xfId="1104"/>
    <cellStyle name="Migliaia [0] 2 9 2 4 4" xfId="1105"/>
    <cellStyle name="Migliaia [0] 2 9 2 4 5" xfId="6912"/>
    <cellStyle name="Migliaia [0] 2 9 2 5" xfId="1106"/>
    <cellStyle name="Migliaia [0] 2 9 2 5 2" xfId="1107"/>
    <cellStyle name="Migliaia [0] 2 9 2 5 3" xfId="1108"/>
    <cellStyle name="Migliaia [0] 2 9 2 5 4" xfId="1109"/>
    <cellStyle name="Migliaia [0] 2 9 2 5 5" xfId="6913"/>
    <cellStyle name="Migliaia [0] 2 9 2 6" xfId="1110"/>
    <cellStyle name="Migliaia [0] 2 9 2 6 2" xfId="1111"/>
    <cellStyle name="Migliaia [0] 2 9 2 6 3" xfId="1112"/>
    <cellStyle name="Migliaia [0] 2 9 2 6 4" xfId="1113"/>
    <cellStyle name="Migliaia [0] 2 9 2 6 5" xfId="6914"/>
    <cellStyle name="Migliaia [0] 2 9 2 7" xfId="1114"/>
    <cellStyle name="Migliaia [0] 2 9 2 7 2" xfId="1115"/>
    <cellStyle name="Migliaia [0] 2 9 2 7 3" xfId="1116"/>
    <cellStyle name="Migliaia [0] 2 9 2 7 4" xfId="1117"/>
    <cellStyle name="Migliaia [0] 2 9 2 7 5" xfId="6915"/>
    <cellStyle name="Migliaia [0] 2 9 2 8" xfId="1118"/>
    <cellStyle name="Migliaia [0] 2 9 2 9" xfId="1119"/>
    <cellStyle name="Migliaia [0] 2 9 3" xfId="1120"/>
    <cellStyle name="Migliaia [0] 2 9 3 2" xfId="1121"/>
    <cellStyle name="Migliaia [0] 2 9 3 3" xfId="1122"/>
    <cellStyle name="Migliaia [0] 2 9 3 4" xfId="1123"/>
    <cellStyle name="Migliaia [0] 2 9 3 5" xfId="6916"/>
    <cellStyle name="Migliaia [0] 2 9 4" xfId="1124"/>
    <cellStyle name="Migliaia [0] 2 9 4 2" xfId="1125"/>
    <cellStyle name="Migliaia [0] 2 9 4 3" xfId="1126"/>
    <cellStyle name="Migliaia [0] 2 9 4 4" xfId="1127"/>
    <cellStyle name="Migliaia [0] 2 9 4 5" xfId="6917"/>
    <cellStyle name="Migliaia [0] 2 9 5" xfId="1128"/>
    <cellStyle name="Migliaia [0] 2 9 5 2" xfId="1129"/>
    <cellStyle name="Migliaia [0] 2 9 5 3" xfId="1130"/>
    <cellStyle name="Migliaia [0] 2 9 5 4" xfId="1131"/>
    <cellStyle name="Migliaia [0] 2 9 5 5" xfId="6918"/>
    <cellStyle name="Migliaia [0] 2 9 6" xfId="1132"/>
    <cellStyle name="Migliaia [0] 2 9 6 2" xfId="1133"/>
    <cellStyle name="Migliaia [0] 2 9 6 3" xfId="1134"/>
    <cellStyle name="Migliaia [0] 2 9 6 4" xfId="1135"/>
    <cellStyle name="Migliaia [0] 2 9 6 5" xfId="6919"/>
    <cellStyle name="Migliaia [0] 2 9 7" xfId="1136"/>
    <cellStyle name="Migliaia [0] 2 9 7 2" xfId="1137"/>
    <cellStyle name="Migliaia [0] 2 9 7 3" xfId="1138"/>
    <cellStyle name="Migliaia [0] 2 9 7 4" xfId="1139"/>
    <cellStyle name="Migliaia [0] 2 9 7 5" xfId="6920"/>
    <cellStyle name="Migliaia [0] 2 9 8" xfId="1140"/>
    <cellStyle name="Migliaia [0] 2 9 8 2" xfId="1141"/>
    <cellStyle name="Migliaia [0] 2 9 8 3" xfId="1142"/>
    <cellStyle name="Migliaia [0] 2 9 8 4" xfId="1143"/>
    <cellStyle name="Migliaia [0] 2 9 8 5" xfId="6921"/>
    <cellStyle name="Migliaia [0] 2 9 9" xfId="1144"/>
    <cellStyle name="Migliaia [0] 20" xfId="1145"/>
    <cellStyle name="Migliaia [0] 20 2" xfId="1146"/>
    <cellStyle name="Migliaia [0] 20 2 2" xfId="1147"/>
    <cellStyle name="Migliaia [0] 20 2 3" xfId="1148"/>
    <cellStyle name="Migliaia [0] 20 2 4" xfId="1149"/>
    <cellStyle name="Migliaia [0] 20 2 5" xfId="6923"/>
    <cellStyle name="Migliaia [0] 20 3" xfId="1150"/>
    <cellStyle name="Migliaia [0] 20 4" xfId="1151"/>
    <cellStyle name="Migliaia [0] 20 5" xfId="1152"/>
    <cellStyle name="Migliaia [0] 20 6" xfId="6922"/>
    <cellStyle name="Migliaia [0] 21" xfId="1153"/>
    <cellStyle name="Migliaia [0] 21 2" xfId="1154"/>
    <cellStyle name="Migliaia [0] 21 2 2" xfId="1155"/>
    <cellStyle name="Migliaia [0] 21 2 3" xfId="1156"/>
    <cellStyle name="Migliaia [0] 21 2 4" xfId="1157"/>
    <cellStyle name="Migliaia [0] 21 2 5" xfId="6925"/>
    <cellStyle name="Migliaia [0] 21 3" xfId="1158"/>
    <cellStyle name="Migliaia [0] 21 4" xfId="1159"/>
    <cellStyle name="Migliaia [0] 21 5" xfId="1160"/>
    <cellStyle name="Migliaia [0] 21 6" xfId="6924"/>
    <cellStyle name="Migliaia [0] 22" xfId="1161"/>
    <cellStyle name="Migliaia [0] 22 2" xfId="1162"/>
    <cellStyle name="Migliaia [0] 22 2 2" xfId="1163"/>
    <cellStyle name="Migliaia [0] 22 2 3" xfId="1164"/>
    <cellStyle name="Migliaia [0] 22 2 4" xfId="1165"/>
    <cellStyle name="Migliaia [0] 22 2 5" xfId="6927"/>
    <cellStyle name="Migliaia [0] 22 3" xfId="1166"/>
    <cellStyle name="Migliaia [0] 22 4" xfId="1167"/>
    <cellStyle name="Migliaia [0] 22 5" xfId="1168"/>
    <cellStyle name="Migliaia [0] 22 6" xfId="6926"/>
    <cellStyle name="Migliaia [0] 23" xfId="1169"/>
    <cellStyle name="Migliaia [0] 23 2" xfId="1170"/>
    <cellStyle name="Migliaia [0] 23 2 2" xfId="1171"/>
    <cellStyle name="Migliaia [0] 23 2 3" xfId="1172"/>
    <cellStyle name="Migliaia [0] 23 2 4" xfId="1173"/>
    <cellStyle name="Migliaia [0] 23 2 5" xfId="6929"/>
    <cellStyle name="Migliaia [0] 23 3" xfId="1174"/>
    <cellStyle name="Migliaia [0] 23 4" xfId="1175"/>
    <cellStyle name="Migliaia [0] 23 5" xfId="1176"/>
    <cellStyle name="Migliaia [0] 23 6" xfId="6928"/>
    <cellStyle name="Migliaia [0] 24" xfId="1177"/>
    <cellStyle name="Migliaia [0] 24 2" xfId="1178"/>
    <cellStyle name="Migliaia [0] 24 2 2" xfId="1179"/>
    <cellStyle name="Migliaia [0] 24 2 3" xfId="1180"/>
    <cellStyle name="Migliaia [0] 24 2 4" xfId="1181"/>
    <cellStyle name="Migliaia [0] 24 2 5" xfId="6931"/>
    <cellStyle name="Migliaia [0] 24 3" xfId="1182"/>
    <cellStyle name="Migliaia [0] 24 4" xfId="1183"/>
    <cellStyle name="Migliaia [0] 24 5" xfId="1184"/>
    <cellStyle name="Migliaia [0] 24 6" xfId="6930"/>
    <cellStyle name="Migliaia [0] 25" xfId="1185"/>
    <cellStyle name="Migliaia [0] 25 2" xfId="1186"/>
    <cellStyle name="Migliaia [0] 25 2 2" xfId="1187"/>
    <cellStyle name="Migliaia [0] 25 2 3" xfId="1188"/>
    <cellStyle name="Migliaia [0] 25 2 4" xfId="1189"/>
    <cellStyle name="Migliaia [0] 25 2 5" xfId="6933"/>
    <cellStyle name="Migliaia [0] 25 3" xfId="1190"/>
    <cellStyle name="Migliaia [0] 25 4" xfId="1191"/>
    <cellStyle name="Migliaia [0] 25 5" xfId="1192"/>
    <cellStyle name="Migliaia [0] 25 6" xfId="6932"/>
    <cellStyle name="Migliaia [0] 26" xfId="1193"/>
    <cellStyle name="Migliaia [0] 26 2" xfId="1194"/>
    <cellStyle name="Migliaia [0] 26 2 2" xfId="1195"/>
    <cellStyle name="Migliaia [0] 26 2 3" xfId="1196"/>
    <cellStyle name="Migliaia [0] 26 2 4" xfId="1197"/>
    <cellStyle name="Migliaia [0] 26 2 5" xfId="6935"/>
    <cellStyle name="Migliaia [0] 26 3" xfId="1198"/>
    <cellStyle name="Migliaia [0] 26 4" xfId="1199"/>
    <cellStyle name="Migliaia [0] 26 5" xfId="1200"/>
    <cellStyle name="Migliaia [0] 26 6" xfId="6934"/>
    <cellStyle name="Migliaia [0] 27" xfId="1201"/>
    <cellStyle name="Migliaia [0] 27 2" xfId="1202"/>
    <cellStyle name="Migliaia [0] 27 2 2" xfId="1203"/>
    <cellStyle name="Migliaia [0] 27 2 3" xfId="1204"/>
    <cellStyle name="Migliaia [0] 27 2 4" xfId="1205"/>
    <cellStyle name="Migliaia [0] 27 2 5" xfId="6937"/>
    <cellStyle name="Migliaia [0] 27 3" xfId="1206"/>
    <cellStyle name="Migliaia [0] 27 4" xfId="1207"/>
    <cellStyle name="Migliaia [0] 27 5" xfId="1208"/>
    <cellStyle name="Migliaia [0] 27 6" xfId="6936"/>
    <cellStyle name="Migliaia [0] 28" xfId="1209"/>
    <cellStyle name="Migliaia [0] 28 2" xfId="1210"/>
    <cellStyle name="Migliaia [0] 28 2 2" xfId="1211"/>
    <cellStyle name="Migliaia [0] 28 2 3" xfId="1212"/>
    <cellStyle name="Migliaia [0] 28 2 4" xfId="1213"/>
    <cellStyle name="Migliaia [0] 28 2 5" xfId="6939"/>
    <cellStyle name="Migliaia [0] 28 3" xfId="1214"/>
    <cellStyle name="Migliaia [0] 28 4" xfId="1215"/>
    <cellStyle name="Migliaia [0] 28 5" xfId="1216"/>
    <cellStyle name="Migliaia [0] 28 6" xfId="6938"/>
    <cellStyle name="Migliaia [0] 29" xfId="1217"/>
    <cellStyle name="Migliaia [0] 29 2" xfId="1218"/>
    <cellStyle name="Migliaia [0] 29 2 2" xfId="1219"/>
    <cellStyle name="Migliaia [0] 29 2 3" xfId="1220"/>
    <cellStyle name="Migliaia [0] 29 2 4" xfId="1221"/>
    <cellStyle name="Migliaia [0] 29 2 5" xfId="6941"/>
    <cellStyle name="Migliaia [0] 29 3" xfId="1222"/>
    <cellStyle name="Migliaia [0] 29 4" xfId="1223"/>
    <cellStyle name="Migliaia [0] 29 5" xfId="1224"/>
    <cellStyle name="Migliaia [0] 29 6" xfId="6940"/>
    <cellStyle name="Migliaia [0] 3" xfId="1225"/>
    <cellStyle name="Migliaia [0] 3 2" xfId="1226"/>
    <cellStyle name="Migliaia [0] 3 2 2" xfId="1227"/>
    <cellStyle name="Migliaia [0] 3 2 2 2" xfId="6944"/>
    <cellStyle name="Migliaia [0] 3 2 3" xfId="6943"/>
    <cellStyle name="Migliaia [0] 3 3" xfId="1228"/>
    <cellStyle name="Migliaia [0] 3 3 2" xfId="1229"/>
    <cellStyle name="Migliaia [0] 3 3 3" xfId="1230"/>
    <cellStyle name="Migliaia [0] 3 3 4" xfId="1231"/>
    <cellStyle name="Migliaia [0] 3 3 5" xfId="6945"/>
    <cellStyle name="Migliaia [0] 3 4" xfId="6942"/>
    <cellStyle name="Migliaia [0] 30" xfId="1232"/>
    <cellStyle name="Migliaia [0] 30 2" xfId="1233"/>
    <cellStyle name="Migliaia [0] 30 2 2" xfId="1234"/>
    <cellStyle name="Migliaia [0] 30 2 3" xfId="1235"/>
    <cellStyle name="Migliaia [0] 30 2 4" xfId="1236"/>
    <cellStyle name="Migliaia [0] 30 2 5" xfId="6947"/>
    <cellStyle name="Migliaia [0] 30 3" xfId="1237"/>
    <cellStyle name="Migliaia [0] 30 4" xfId="1238"/>
    <cellStyle name="Migliaia [0] 30 5" xfId="1239"/>
    <cellStyle name="Migliaia [0] 30 6" xfId="6946"/>
    <cellStyle name="Migliaia [0] 31" xfId="1240"/>
    <cellStyle name="Migliaia [0] 31 2" xfId="1241"/>
    <cellStyle name="Migliaia [0] 31 2 2" xfId="1242"/>
    <cellStyle name="Migliaia [0] 31 2 3" xfId="1243"/>
    <cellStyle name="Migliaia [0] 31 2 4" xfId="1244"/>
    <cellStyle name="Migliaia [0] 31 2 5" xfId="6949"/>
    <cellStyle name="Migliaia [0] 31 3" xfId="1245"/>
    <cellStyle name="Migliaia [0] 31 4" xfId="1246"/>
    <cellStyle name="Migliaia [0] 31 5" xfId="1247"/>
    <cellStyle name="Migliaia [0] 31 6" xfId="6948"/>
    <cellStyle name="Migliaia [0] 32" xfId="1248"/>
    <cellStyle name="Migliaia [0] 32 2" xfId="1249"/>
    <cellStyle name="Migliaia [0] 32 2 2" xfId="1250"/>
    <cellStyle name="Migliaia [0] 32 2 3" xfId="1251"/>
    <cellStyle name="Migliaia [0] 32 2 4" xfId="1252"/>
    <cellStyle name="Migliaia [0] 32 2 5" xfId="6951"/>
    <cellStyle name="Migliaia [0] 32 3" xfId="1253"/>
    <cellStyle name="Migliaia [0] 32 4" xfId="1254"/>
    <cellStyle name="Migliaia [0] 32 5" xfId="1255"/>
    <cellStyle name="Migliaia [0] 32 6" xfId="6950"/>
    <cellStyle name="Migliaia [0] 4" xfId="1256"/>
    <cellStyle name="Migliaia [0] 4 10" xfId="1257"/>
    <cellStyle name="Migliaia [0] 4 11" xfId="1258"/>
    <cellStyle name="Migliaia [0] 4 12" xfId="1259"/>
    <cellStyle name="Migliaia [0] 4 13" xfId="6952"/>
    <cellStyle name="Migliaia [0] 4 2" xfId="1260"/>
    <cellStyle name="Migliaia [0] 4 2 10" xfId="1261"/>
    <cellStyle name="Migliaia [0] 4 2 11" xfId="6953"/>
    <cellStyle name="Migliaia [0] 4 2 2" xfId="1262"/>
    <cellStyle name="Migliaia [0] 4 2 2 2" xfId="1263"/>
    <cellStyle name="Migliaia [0] 4 2 2 3" xfId="1264"/>
    <cellStyle name="Migliaia [0] 4 2 2 4" xfId="1265"/>
    <cellStyle name="Migliaia [0] 4 2 2 5" xfId="6954"/>
    <cellStyle name="Migliaia [0] 4 2 3" xfId="1266"/>
    <cellStyle name="Migliaia [0] 4 2 3 2" xfId="1267"/>
    <cellStyle name="Migliaia [0] 4 2 3 3" xfId="1268"/>
    <cellStyle name="Migliaia [0] 4 2 3 4" xfId="1269"/>
    <cellStyle name="Migliaia [0] 4 2 3 5" xfId="6955"/>
    <cellStyle name="Migliaia [0] 4 2 4" xfId="1270"/>
    <cellStyle name="Migliaia [0] 4 2 4 2" xfId="1271"/>
    <cellStyle name="Migliaia [0] 4 2 4 3" xfId="1272"/>
    <cellStyle name="Migliaia [0] 4 2 4 4" xfId="1273"/>
    <cellStyle name="Migliaia [0] 4 2 4 5" xfId="6956"/>
    <cellStyle name="Migliaia [0] 4 2 5" xfId="1274"/>
    <cellStyle name="Migliaia [0] 4 2 5 2" xfId="1275"/>
    <cellStyle name="Migliaia [0] 4 2 5 3" xfId="1276"/>
    <cellStyle name="Migliaia [0] 4 2 5 4" xfId="1277"/>
    <cellStyle name="Migliaia [0] 4 2 5 5" xfId="6957"/>
    <cellStyle name="Migliaia [0] 4 2 6" xfId="1278"/>
    <cellStyle name="Migliaia [0] 4 2 6 2" xfId="1279"/>
    <cellStyle name="Migliaia [0] 4 2 6 3" xfId="1280"/>
    <cellStyle name="Migliaia [0] 4 2 6 4" xfId="1281"/>
    <cellStyle name="Migliaia [0] 4 2 6 5" xfId="6958"/>
    <cellStyle name="Migliaia [0] 4 2 7" xfId="1282"/>
    <cellStyle name="Migliaia [0] 4 2 7 2" xfId="1283"/>
    <cellStyle name="Migliaia [0] 4 2 7 3" xfId="1284"/>
    <cellStyle name="Migliaia [0] 4 2 7 4" xfId="1285"/>
    <cellStyle name="Migliaia [0] 4 2 7 5" xfId="6959"/>
    <cellStyle name="Migliaia [0] 4 2 8" xfId="1286"/>
    <cellStyle name="Migliaia [0] 4 2 9" xfId="1287"/>
    <cellStyle name="Migliaia [0] 4 3" xfId="1288"/>
    <cellStyle name="Migliaia [0] 4 3 2" xfId="1289"/>
    <cellStyle name="Migliaia [0] 4 3 3" xfId="1290"/>
    <cellStyle name="Migliaia [0] 4 3 4" xfId="1291"/>
    <cellStyle name="Migliaia [0] 4 3 5" xfId="6960"/>
    <cellStyle name="Migliaia [0] 4 4" xfId="1292"/>
    <cellStyle name="Migliaia [0] 4 4 2" xfId="1293"/>
    <cellStyle name="Migliaia [0] 4 4 3" xfId="1294"/>
    <cellStyle name="Migliaia [0] 4 4 4" xfId="1295"/>
    <cellStyle name="Migliaia [0] 4 4 5" xfId="6961"/>
    <cellStyle name="Migliaia [0] 4 5" xfId="1296"/>
    <cellStyle name="Migliaia [0] 4 5 2" xfId="1297"/>
    <cellStyle name="Migliaia [0] 4 5 3" xfId="1298"/>
    <cellStyle name="Migliaia [0] 4 5 4" xfId="1299"/>
    <cellStyle name="Migliaia [0] 4 5 5" xfId="6962"/>
    <cellStyle name="Migliaia [0] 4 6" xfId="1300"/>
    <cellStyle name="Migliaia [0] 4 6 2" xfId="1301"/>
    <cellStyle name="Migliaia [0] 4 6 3" xfId="1302"/>
    <cellStyle name="Migliaia [0] 4 6 4" xfId="1303"/>
    <cellStyle name="Migliaia [0] 4 6 5" xfId="6963"/>
    <cellStyle name="Migliaia [0] 4 7" xfId="1304"/>
    <cellStyle name="Migliaia [0] 4 7 2" xfId="1305"/>
    <cellStyle name="Migliaia [0] 4 7 3" xfId="1306"/>
    <cellStyle name="Migliaia [0] 4 7 4" xfId="1307"/>
    <cellStyle name="Migliaia [0] 4 7 5" xfId="6964"/>
    <cellStyle name="Migliaia [0] 4 8" xfId="1308"/>
    <cellStyle name="Migliaia [0] 4 8 2" xfId="1309"/>
    <cellStyle name="Migliaia [0] 4 8 3" xfId="1310"/>
    <cellStyle name="Migliaia [0] 4 8 4" xfId="1311"/>
    <cellStyle name="Migliaia [0] 4 8 5" xfId="6965"/>
    <cellStyle name="Migliaia [0] 4 9" xfId="1312"/>
    <cellStyle name="Migliaia [0] 4 9 2" xfId="1313"/>
    <cellStyle name="Migliaia [0] 4 9 2 2" xfId="1314"/>
    <cellStyle name="Migliaia [0] 4 9 2 3" xfId="1315"/>
    <cellStyle name="Migliaia [0] 4 9 2 4" xfId="1316"/>
    <cellStyle name="Migliaia [0] 4 9 2 5" xfId="6967"/>
    <cellStyle name="Migliaia [0] 4 9 3" xfId="1317"/>
    <cellStyle name="Migliaia [0] 4 9 4" xfId="1318"/>
    <cellStyle name="Migliaia [0] 4 9 5" xfId="1319"/>
    <cellStyle name="Migliaia [0] 4 9 6" xfId="6966"/>
    <cellStyle name="Migliaia [0] 5" xfId="1320"/>
    <cellStyle name="Migliaia [0] 5 10" xfId="1321"/>
    <cellStyle name="Migliaia [0] 5 11" xfId="1322"/>
    <cellStyle name="Migliaia [0] 5 12" xfId="1323"/>
    <cellStyle name="Migliaia [0] 5 13" xfId="6968"/>
    <cellStyle name="Migliaia [0] 5 2" xfId="1324"/>
    <cellStyle name="Migliaia [0] 5 2 10" xfId="1325"/>
    <cellStyle name="Migliaia [0] 5 2 11" xfId="1326"/>
    <cellStyle name="Migliaia [0] 5 2 12" xfId="6969"/>
    <cellStyle name="Migliaia [0] 5 2 2" xfId="1327"/>
    <cellStyle name="Migliaia [0] 5 2 2 10" xfId="1328"/>
    <cellStyle name="Migliaia [0] 5 2 2 11" xfId="6970"/>
    <cellStyle name="Migliaia [0] 5 2 2 2" xfId="1329"/>
    <cellStyle name="Migliaia [0] 5 2 2 2 2" xfId="1330"/>
    <cellStyle name="Migliaia [0] 5 2 2 2 3" xfId="1331"/>
    <cellStyle name="Migliaia [0] 5 2 2 2 4" xfId="1332"/>
    <cellStyle name="Migliaia [0] 5 2 2 2 5" xfId="6971"/>
    <cellStyle name="Migliaia [0] 5 2 2 3" xfId="1333"/>
    <cellStyle name="Migliaia [0] 5 2 2 3 2" xfId="1334"/>
    <cellStyle name="Migliaia [0] 5 2 2 3 3" xfId="1335"/>
    <cellStyle name="Migliaia [0] 5 2 2 3 4" xfId="1336"/>
    <cellStyle name="Migliaia [0] 5 2 2 3 5" xfId="6972"/>
    <cellStyle name="Migliaia [0] 5 2 2 4" xfId="1337"/>
    <cellStyle name="Migliaia [0] 5 2 2 4 2" xfId="1338"/>
    <cellStyle name="Migliaia [0] 5 2 2 4 3" xfId="1339"/>
    <cellStyle name="Migliaia [0] 5 2 2 4 4" xfId="1340"/>
    <cellStyle name="Migliaia [0] 5 2 2 4 5" xfId="6973"/>
    <cellStyle name="Migliaia [0] 5 2 2 5" xfId="1341"/>
    <cellStyle name="Migliaia [0] 5 2 2 5 2" xfId="1342"/>
    <cellStyle name="Migliaia [0] 5 2 2 5 3" xfId="1343"/>
    <cellStyle name="Migliaia [0] 5 2 2 5 4" xfId="1344"/>
    <cellStyle name="Migliaia [0] 5 2 2 5 5" xfId="6974"/>
    <cellStyle name="Migliaia [0] 5 2 2 6" xfId="1345"/>
    <cellStyle name="Migliaia [0] 5 2 2 6 2" xfId="1346"/>
    <cellStyle name="Migliaia [0] 5 2 2 6 3" xfId="1347"/>
    <cellStyle name="Migliaia [0] 5 2 2 6 4" xfId="1348"/>
    <cellStyle name="Migliaia [0] 5 2 2 6 5" xfId="6975"/>
    <cellStyle name="Migliaia [0] 5 2 2 7" xfId="1349"/>
    <cellStyle name="Migliaia [0] 5 2 2 7 2" xfId="1350"/>
    <cellStyle name="Migliaia [0] 5 2 2 7 3" xfId="1351"/>
    <cellStyle name="Migliaia [0] 5 2 2 7 4" xfId="1352"/>
    <cellStyle name="Migliaia [0] 5 2 2 7 5" xfId="6976"/>
    <cellStyle name="Migliaia [0] 5 2 2 8" xfId="1353"/>
    <cellStyle name="Migliaia [0] 5 2 2 9" xfId="1354"/>
    <cellStyle name="Migliaia [0] 5 2 3" xfId="1355"/>
    <cellStyle name="Migliaia [0] 5 2 3 2" xfId="1356"/>
    <cellStyle name="Migliaia [0] 5 2 3 3" xfId="1357"/>
    <cellStyle name="Migliaia [0] 5 2 3 4" xfId="1358"/>
    <cellStyle name="Migliaia [0] 5 2 3 5" xfId="6977"/>
    <cellStyle name="Migliaia [0] 5 2 4" xfId="1359"/>
    <cellStyle name="Migliaia [0] 5 2 4 2" xfId="1360"/>
    <cellStyle name="Migliaia [0] 5 2 4 3" xfId="1361"/>
    <cellStyle name="Migliaia [0] 5 2 4 4" xfId="1362"/>
    <cellStyle name="Migliaia [0] 5 2 4 5" xfId="6978"/>
    <cellStyle name="Migliaia [0] 5 2 5" xfId="1363"/>
    <cellStyle name="Migliaia [0] 5 2 5 2" xfId="1364"/>
    <cellStyle name="Migliaia [0] 5 2 5 3" xfId="1365"/>
    <cellStyle name="Migliaia [0] 5 2 5 4" xfId="1366"/>
    <cellStyle name="Migliaia [0] 5 2 5 5" xfId="6979"/>
    <cellStyle name="Migliaia [0] 5 2 6" xfId="1367"/>
    <cellStyle name="Migliaia [0] 5 2 6 2" xfId="1368"/>
    <cellStyle name="Migliaia [0] 5 2 6 3" xfId="1369"/>
    <cellStyle name="Migliaia [0] 5 2 6 4" xfId="1370"/>
    <cellStyle name="Migliaia [0] 5 2 6 5" xfId="6980"/>
    <cellStyle name="Migliaia [0] 5 2 7" xfId="1371"/>
    <cellStyle name="Migliaia [0] 5 2 7 2" xfId="1372"/>
    <cellStyle name="Migliaia [0] 5 2 7 3" xfId="1373"/>
    <cellStyle name="Migliaia [0] 5 2 7 4" xfId="1374"/>
    <cellStyle name="Migliaia [0] 5 2 7 5" xfId="6981"/>
    <cellStyle name="Migliaia [0] 5 2 8" xfId="1375"/>
    <cellStyle name="Migliaia [0] 5 2 8 2" xfId="1376"/>
    <cellStyle name="Migliaia [0] 5 2 8 3" xfId="1377"/>
    <cellStyle name="Migliaia [0] 5 2 8 4" xfId="1378"/>
    <cellStyle name="Migliaia [0] 5 2 8 5" xfId="6982"/>
    <cellStyle name="Migliaia [0] 5 2 9" xfId="1379"/>
    <cellStyle name="Migliaia [0] 5 3" xfId="1380"/>
    <cellStyle name="Migliaia [0] 5 3 10" xfId="1381"/>
    <cellStyle name="Migliaia [0] 5 3 11" xfId="6983"/>
    <cellStyle name="Migliaia [0] 5 3 2" xfId="1382"/>
    <cellStyle name="Migliaia [0] 5 3 2 2" xfId="1383"/>
    <cellStyle name="Migliaia [0] 5 3 2 3" xfId="1384"/>
    <cellStyle name="Migliaia [0] 5 3 2 4" xfId="1385"/>
    <cellStyle name="Migliaia [0] 5 3 2 5" xfId="6984"/>
    <cellStyle name="Migliaia [0] 5 3 3" xfId="1386"/>
    <cellStyle name="Migliaia [0] 5 3 3 2" xfId="1387"/>
    <cellStyle name="Migliaia [0] 5 3 3 3" xfId="1388"/>
    <cellStyle name="Migliaia [0] 5 3 3 4" xfId="1389"/>
    <cellStyle name="Migliaia [0] 5 3 3 5" xfId="6985"/>
    <cellStyle name="Migliaia [0] 5 3 4" xfId="1390"/>
    <cellStyle name="Migliaia [0] 5 3 4 2" xfId="1391"/>
    <cellStyle name="Migliaia [0] 5 3 4 3" xfId="1392"/>
    <cellStyle name="Migliaia [0] 5 3 4 4" xfId="1393"/>
    <cellStyle name="Migliaia [0] 5 3 4 5" xfId="6986"/>
    <cellStyle name="Migliaia [0] 5 3 5" xfId="1394"/>
    <cellStyle name="Migliaia [0] 5 3 5 2" xfId="1395"/>
    <cellStyle name="Migliaia [0] 5 3 5 3" xfId="1396"/>
    <cellStyle name="Migliaia [0] 5 3 5 4" xfId="1397"/>
    <cellStyle name="Migliaia [0] 5 3 5 5" xfId="6987"/>
    <cellStyle name="Migliaia [0] 5 3 6" xfId="1398"/>
    <cellStyle name="Migliaia [0] 5 3 6 2" xfId="1399"/>
    <cellStyle name="Migliaia [0] 5 3 6 3" xfId="1400"/>
    <cellStyle name="Migliaia [0] 5 3 6 4" xfId="1401"/>
    <cellStyle name="Migliaia [0] 5 3 6 5" xfId="6988"/>
    <cellStyle name="Migliaia [0] 5 3 7" xfId="1402"/>
    <cellStyle name="Migliaia [0] 5 3 7 2" xfId="1403"/>
    <cellStyle name="Migliaia [0] 5 3 7 3" xfId="1404"/>
    <cellStyle name="Migliaia [0] 5 3 7 4" xfId="1405"/>
    <cellStyle name="Migliaia [0] 5 3 7 5" xfId="6989"/>
    <cellStyle name="Migliaia [0] 5 3 8" xfId="1406"/>
    <cellStyle name="Migliaia [0] 5 3 9" xfId="1407"/>
    <cellStyle name="Migliaia [0] 5 4" xfId="1408"/>
    <cellStyle name="Migliaia [0] 5 4 2" xfId="1409"/>
    <cellStyle name="Migliaia [0] 5 4 3" xfId="1410"/>
    <cellStyle name="Migliaia [0] 5 4 4" xfId="1411"/>
    <cellStyle name="Migliaia [0] 5 4 5" xfId="6990"/>
    <cellStyle name="Migliaia [0] 5 5" xfId="1412"/>
    <cellStyle name="Migliaia [0] 5 5 2" xfId="1413"/>
    <cellStyle name="Migliaia [0] 5 5 3" xfId="1414"/>
    <cellStyle name="Migliaia [0] 5 5 4" xfId="1415"/>
    <cellStyle name="Migliaia [0] 5 5 5" xfId="6991"/>
    <cellStyle name="Migliaia [0] 5 6" xfId="1416"/>
    <cellStyle name="Migliaia [0] 5 6 2" xfId="1417"/>
    <cellStyle name="Migliaia [0] 5 6 3" xfId="1418"/>
    <cellStyle name="Migliaia [0] 5 6 4" xfId="1419"/>
    <cellStyle name="Migliaia [0] 5 6 5" xfId="6992"/>
    <cellStyle name="Migliaia [0] 5 7" xfId="1420"/>
    <cellStyle name="Migliaia [0] 5 7 2" xfId="1421"/>
    <cellStyle name="Migliaia [0] 5 7 3" xfId="1422"/>
    <cellStyle name="Migliaia [0] 5 7 4" xfId="1423"/>
    <cellStyle name="Migliaia [0] 5 7 5" xfId="6993"/>
    <cellStyle name="Migliaia [0] 5 8" xfId="1424"/>
    <cellStyle name="Migliaia [0] 5 8 2" xfId="1425"/>
    <cellStyle name="Migliaia [0] 5 8 3" xfId="1426"/>
    <cellStyle name="Migliaia [0] 5 8 4" xfId="1427"/>
    <cellStyle name="Migliaia [0] 5 8 5" xfId="6994"/>
    <cellStyle name="Migliaia [0] 5 9" xfId="1428"/>
    <cellStyle name="Migliaia [0] 5 9 2" xfId="1429"/>
    <cellStyle name="Migliaia [0] 5 9 3" xfId="1430"/>
    <cellStyle name="Migliaia [0] 5 9 4" xfId="1431"/>
    <cellStyle name="Migliaia [0] 5 9 5" xfId="6995"/>
    <cellStyle name="Migliaia [0] 6" xfId="1432"/>
    <cellStyle name="Migliaia [0] 6 10" xfId="1433"/>
    <cellStyle name="Migliaia [0] 6 11" xfId="1434"/>
    <cellStyle name="Migliaia [0] 6 12" xfId="1435"/>
    <cellStyle name="Migliaia [0] 6 13" xfId="6996"/>
    <cellStyle name="Migliaia [0] 6 2" xfId="1436"/>
    <cellStyle name="Migliaia [0] 6 2 10" xfId="1437"/>
    <cellStyle name="Migliaia [0] 6 2 11" xfId="1438"/>
    <cellStyle name="Migliaia [0] 6 2 12" xfId="6997"/>
    <cellStyle name="Migliaia [0] 6 2 2" xfId="1439"/>
    <cellStyle name="Migliaia [0] 6 2 2 10" xfId="1440"/>
    <cellStyle name="Migliaia [0] 6 2 2 11" xfId="6998"/>
    <cellStyle name="Migliaia [0] 6 2 2 2" xfId="1441"/>
    <cellStyle name="Migliaia [0] 6 2 2 2 2" xfId="1442"/>
    <cellStyle name="Migliaia [0] 6 2 2 2 3" xfId="1443"/>
    <cellStyle name="Migliaia [0] 6 2 2 2 4" xfId="1444"/>
    <cellStyle name="Migliaia [0] 6 2 2 2 5" xfId="6999"/>
    <cellStyle name="Migliaia [0] 6 2 2 3" xfId="1445"/>
    <cellStyle name="Migliaia [0] 6 2 2 3 2" xfId="1446"/>
    <cellStyle name="Migliaia [0] 6 2 2 3 3" xfId="1447"/>
    <cellStyle name="Migliaia [0] 6 2 2 3 4" xfId="1448"/>
    <cellStyle name="Migliaia [0] 6 2 2 3 5" xfId="7000"/>
    <cellStyle name="Migliaia [0] 6 2 2 4" xfId="1449"/>
    <cellStyle name="Migliaia [0] 6 2 2 4 2" xfId="1450"/>
    <cellStyle name="Migliaia [0] 6 2 2 4 3" xfId="1451"/>
    <cellStyle name="Migliaia [0] 6 2 2 4 4" xfId="1452"/>
    <cellStyle name="Migliaia [0] 6 2 2 4 5" xfId="7001"/>
    <cellStyle name="Migliaia [0] 6 2 2 5" xfId="1453"/>
    <cellStyle name="Migliaia [0] 6 2 2 5 2" xfId="1454"/>
    <cellStyle name="Migliaia [0] 6 2 2 5 3" xfId="1455"/>
    <cellStyle name="Migliaia [0] 6 2 2 5 4" xfId="1456"/>
    <cellStyle name="Migliaia [0] 6 2 2 5 5" xfId="7002"/>
    <cellStyle name="Migliaia [0] 6 2 2 6" xfId="1457"/>
    <cellStyle name="Migliaia [0] 6 2 2 6 2" xfId="1458"/>
    <cellStyle name="Migliaia [0] 6 2 2 6 3" xfId="1459"/>
    <cellStyle name="Migliaia [0] 6 2 2 6 4" xfId="1460"/>
    <cellStyle name="Migliaia [0] 6 2 2 6 5" xfId="7003"/>
    <cellStyle name="Migliaia [0] 6 2 2 7" xfId="1461"/>
    <cellStyle name="Migliaia [0] 6 2 2 7 2" xfId="1462"/>
    <cellStyle name="Migliaia [0] 6 2 2 7 3" xfId="1463"/>
    <cellStyle name="Migliaia [0] 6 2 2 7 4" xfId="1464"/>
    <cellStyle name="Migliaia [0] 6 2 2 7 5" xfId="7004"/>
    <cellStyle name="Migliaia [0] 6 2 2 8" xfId="1465"/>
    <cellStyle name="Migliaia [0] 6 2 2 9" xfId="1466"/>
    <cellStyle name="Migliaia [0] 6 2 3" xfId="1467"/>
    <cellStyle name="Migliaia [0] 6 2 3 2" xfId="1468"/>
    <cellStyle name="Migliaia [0] 6 2 3 3" xfId="1469"/>
    <cellStyle name="Migliaia [0] 6 2 3 4" xfId="1470"/>
    <cellStyle name="Migliaia [0] 6 2 3 5" xfId="7005"/>
    <cellStyle name="Migliaia [0] 6 2 4" xfId="1471"/>
    <cellStyle name="Migliaia [0] 6 2 4 2" xfId="1472"/>
    <cellStyle name="Migliaia [0] 6 2 4 3" xfId="1473"/>
    <cellStyle name="Migliaia [0] 6 2 4 4" xfId="1474"/>
    <cellStyle name="Migliaia [0] 6 2 4 5" xfId="7006"/>
    <cellStyle name="Migliaia [0] 6 2 5" xfId="1475"/>
    <cellStyle name="Migliaia [0] 6 2 5 2" xfId="1476"/>
    <cellStyle name="Migliaia [0] 6 2 5 3" xfId="1477"/>
    <cellStyle name="Migliaia [0] 6 2 5 4" xfId="1478"/>
    <cellStyle name="Migliaia [0] 6 2 5 5" xfId="7007"/>
    <cellStyle name="Migliaia [0] 6 2 6" xfId="1479"/>
    <cellStyle name="Migliaia [0] 6 2 6 2" xfId="1480"/>
    <cellStyle name="Migliaia [0] 6 2 6 3" xfId="1481"/>
    <cellStyle name="Migliaia [0] 6 2 6 4" xfId="1482"/>
    <cellStyle name="Migliaia [0] 6 2 6 5" xfId="7008"/>
    <cellStyle name="Migliaia [0] 6 2 7" xfId="1483"/>
    <cellStyle name="Migliaia [0] 6 2 7 2" xfId="1484"/>
    <cellStyle name="Migliaia [0] 6 2 7 3" xfId="1485"/>
    <cellStyle name="Migliaia [0] 6 2 7 4" xfId="1486"/>
    <cellStyle name="Migliaia [0] 6 2 7 5" xfId="7009"/>
    <cellStyle name="Migliaia [0] 6 2 8" xfId="1487"/>
    <cellStyle name="Migliaia [0] 6 2 8 2" xfId="1488"/>
    <cellStyle name="Migliaia [0] 6 2 8 3" xfId="1489"/>
    <cellStyle name="Migliaia [0] 6 2 8 4" xfId="1490"/>
    <cellStyle name="Migliaia [0] 6 2 8 5" xfId="7010"/>
    <cellStyle name="Migliaia [0] 6 2 9" xfId="1491"/>
    <cellStyle name="Migliaia [0] 6 3" xfId="1492"/>
    <cellStyle name="Migliaia [0] 6 3 10" xfId="1493"/>
    <cellStyle name="Migliaia [0] 6 3 11" xfId="7011"/>
    <cellStyle name="Migliaia [0] 6 3 2" xfId="1494"/>
    <cellStyle name="Migliaia [0] 6 3 2 2" xfId="1495"/>
    <cellStyle name="Migliaia [0] 6 3 2 3" xfId="1496"/>
    <cellStyle name="Migliaia [0] 6 3 2 4" xfId="1497"/>
    <cellStyle name="Migliaia [0] 6 3 2 5" xfId="7012"/>
    <cellStyle name="Migliaia [0] 6 3 3" xfId="1498"/>
    <cellStyle name="Migliaia [0] 6 3 3 2" xfId="1499"/>
    <cellStyle name="Migliaia [0] 6 3 3 3" xfId="1500"/>
    <cellStyle name="Migliaia [0] 6 3 3 4" xfId="1501"/>
    <cellStyle name="Migliaia [0] 6 3 3 5" xfId="7013"/>
    <cellStyle name="Migliaia [0] 6 3 4" xfId="1502"/>
    <cellStyle name="Migliaia [0] 6 3 4 2" xfId="1503"/>
    <cellStyle name="Migliaia [0] 6 3 4 3" xfId="1504"/>
    <cellStyle name="Migliaia [0] 6 3 4 4" xfId="1505"/>
    <cellStyle name="Migliaia [0] 6 3 4 5" xfId="7014"/>
    <cellStyle name="Migliaia [0] 6 3 5" xfId="1506"/>
    <cellStyle name="Migliaia [0] 6 3 5 2" xfId="1507"/>
    <cellStyle name="Migliaia [0] 6 3 5 3" xfId="1508"/>
    <cellStyle name="Migliaia [0] 6 3 5 4" xfId="1509"/>
    <cellStyle name="Migliaia [0] 6 3 5 5" xfId="7015"/>
    <cellStyle name="Migliaia [0] 6 3 6" xfId="1510"/>
    <cellStyle name="Migliaia [0] 6 3 6 2" xfId="1511"/>
    <cellStyle name="Migliaia [0] 6 3 6 3" xfId="1512"/>
    <cellStyle name="Migliaia [0] 6 3 6 4" xfId="1513"/>
    <cellStyle name="Migliaia [0] 6 3 6 5" xfId="7016"/>
    <cellStyle name="Migliaia [0] 6 3 7" xfId="1514"/>
    <cellStyle name="Migliaia [0] 6 3 7 2" xfId="1515"/>
    <cellStyle name="Migliaia [0] 6 3 7 3" xfId="1516"/>
    <cellStyle name="Migliaia [0] 6 3 7 4" xfId="1517"/>
    <cellStyle name="Migliaia [0] 6 3 7 5" xfId="7017"/>
    <cellStyle name="Migliaia [0] 6 3 8" xfId="1518"/>
    <cellStyle name="Migliaia [0] 6 3 9" xfId="1519"/>
    <cellStyle name="Migliaia [0] 6 4" xfId="1520"/>
    <cellStyle name="Migliaia [0] 6 4 2" xfId="1521"/>
    <cellStyle name="Migliaia [0] 6 4 3" xfId="1522"/>
    <cellStyle name="Migliaia [0] 6 4 4" xfId="1523"/>
    <cellStyle name="Migliaia [0] 6 4 5" xfId="7018"/>
    <cellStyle name="Migliaia [0] 6 5" xfId="1524"/>
    <cellStyle name="Migliaia [0] 6 5 2" xfId="1525"/>
    <cellStyle name="Migliaia [0] 6 5 3" xfId="1526"/>
    <cellStyle name="Migliaia [0] 6 5 4" xfId="1527"/>
    <cellStyle name="Migliaia [0] 6 5 5" xfId="7019"/>
    <cellStyle name="Migliaia [0] 6 6" xfId="1528"/>
    <cellStyle name="Migliaia [0] 6 6 2" xfId="1529"/>
    <cellStyle name="Migliaia [0] 6 6 3" xfId="1530"/>
    <cellStyle name="Migliaia [0] 6 6 4" xfId="1531"/>
    <cellStyle name="Migliaia [0] 6 6 5" xfId="7020"/>
    <cellStyle name="Migliaia [0] 6 7" xfId="1532"/>
    <cellStyle name="Migliaia [0] 6 7 2" xfId="1533"/>
    <cellStyle name="Migliaia [0] 6 7 3" xfId="1534"/>
    <cellStyle name="Migliaia [0] 6 7 4" xfId="1535"/>
    <cellStyle name="Migliaia [0] 6 7 5" xfId="7021"/>
    <cellStyle name="Migliaia [0] 6 8" xfId="1536"/>
    <cellStyle name="Migliaia [0] 6 8 2" xfId="1537"/>
    <cellStyle name="Migliaia [0] 6 8 3" xfId="1538"/>
    <cellStyle name="Migliaia [0] 6 8 4" xfId="1539"/>
    <cellStyle name="Migliaia [0] 6 8 5" xfId="7022"/>
    <cellStyle name="Migliaia [0] 6 9" xfId="1540"/>
    <cellStyle name="Migliaia [0] 6 9 2" xfId="1541"/>
    <cellStyle name="Migliaia [0] 6 9 3" xfId="1542"/>
    <cellStyle name="Migliaia [0] 6 9 4" xfId="1543"/>
    <cellStyle name="Migliaia [0] 6 9 5" xfId="7023"/>
    <cellStyle name="Migliaia [0] 7" xfId="1544"/>
    <cellStyle name="Migliaia [0] 7 10" xfId="1545"/>
    <cellStyle name="Migliaia [0] 7 11" xfId="1546"/>
    <cellStyle name="Migliaia [0] 7 12" xfId="7024"/>
    <cellStyle name="Migliaia [0] 7 2" xfId="1547"/>
    <cellStyle name="Migliaia [0] 7 2 10" xfId="1548"/>
    <cellStyle name="Migliaia [0] 7 2 11" xfId="7025"/>
    <cellStyle name="Migliaia [0] 7 2 2" xfId="1549"/>
    <cellStyle name="Migliaia [0] 7 2 2 2" xfId="1550"/>
    <cellStyle name="Migliaia [0] 7 2 2 3" xfId="1551"/>
    <cellStyle name="Migliaia [0] 7 2 2 4" xfId="1552"/>
    <cellStyle name="Migliaia [0] 7 2 2 5" xfId="7026"/>
    <cellStyle name="Migliaia [0] 7 2 3" xfId="1553"/>
    <cellStyle name="Migliaia [0] 7 2 3 2" xfId="1554"/>
    <cellStyle name="Migliaia [0] 7 2 3 3" xfId="1555"/>
    <cellStyle name="Migliaia [0] 7 2 3 4" xfId="1556"/>
    <cellStyle name="Migliaia [0] 7 2 3 5" xfId="7027"/>
    <cellStyle name="Migliaia [0] 7 2 4" xfId="1557"/>
    <cellStyle name="Migliaia [0] 7 2 4 2" xfId="1558"/>
    <cellStyle name="Migliaia [0] 7 2 4 3" xfId="1559"/>
    <cellStyle name="Migliaia [0] 7 2 4 4" xfId="1560"/>
    <cellStyle name="Migliaia [0] 7 2 4 5" xfId="7028"/>
    <cellStyle name="Migliaia [0] 7 2 5" xfId="1561"/>
    <cellStyle name="Migliaia [0] 7 2 5 2" xfId="1562"/>
    <cellStyle name="Migliaia [0] 7 2 5 3" xfId="1563"/>
    <cellStyle name="Migliaia [0] 7 2 5 4" xfId="1564"/>
    <cellStyle name="Migliaia [0] 7 2 5 5" xfId="7029"/>
    <cellStyle name="Migliaia [0] 7 2 6" xfId="1565"/>
    <cellStyle name="Migliaia [0] 7 2 6 2" xfId="1566"/>
    <cellStyle name="Migliaia [0] 7 2 6 3" xfId="1567"/>
    <cellStyle name="Migliaia [0] 7 2 6 4" xfId="1568"/>
    <cellStyle name="Migliaia [0] 7 2 6 5" xfId="7030"/>
    <cellStyle name="Migliaia [0] 7 2 7" xfId="1569"/>
    <cellStyle name="Migliaia [0] 7 2 7 2" xfId="1570"/>
    <cellStyle name="Migliaia [0] 7 2 7 3" xfId="1571"/>
    <cellStyle name="Migliaia [0] 7 2 7 4" xfId="1572"/>
    <cellStyle name="Migliaia [0] 7 2 7 5" xfId="7031"/>
    <cellStyle name="Migliaia [0] 7 2 8" xfId="1573"/>
    <cellStyle name="Migliaia [0] 7 2 9" xfId="1574"/>
    <cellStyle name="Migliaia [0] 7 3" xfId="1575"/>
    <cellStyle name="Migliaia [0] 7 3 2" xfId="1576"/>
    <cellStyle name="Migliaia [0] 7 3 3" xfId="1577"/>
    <cellStyle name="Migliaia [0] 7 3 4" xfId="1578"/>
    <cellStyle name="Migliaia [0] 7 3 5" xfId="7032"/>
    <cellStyle name="Migliaia [0] 7 4" xfId="1579"/>
    <cellStyle name="Migliaia [0] 7 4 2" xfId="1580"/>
    <cellStyle name="Migliaia [0] 7 4 3" xfId="1581"/>
    <cellStyle name="Migliaia [0] 7 4 4" xfId="1582"/>
    <cellStyle name="Migliaia [0] 7 4 5" xfId="7033"/>
    <cellStyle name="Migliaia [0] 7 5" xfId="1583"/>
    <cellStyle name="Migliaia [0] 7 5 2" xfId="1584"/>
    <cellStyle name="Migliaia [0] 7 5 3" xfId="1585"/>
    <cellStyle name="Migliaia [0] 7 5 4" xfId="1586"/>
    <cellStyle name="Migliaia [0] 7 5 5" xfId="7034"/>
    <cellStyle name="Migliaia [0] 7 6" xfId="1587"/>
    <cellStyle name="Migliaia [0] 7 6 2" xfId="1588"/>
    <cellStyle name="Migliaia [0] 7 6 3" xfId="1589"/>
    <cellStyle name="Migliaia [0] 7 6 4" xfId="1590"/>
    <cellStyle name="Migliaia [0] 7 6 5" xfId="7035"/>
    <cellStyle name="Migliaia [0] 7 7" xfId="1591"/>
    <cellStyle name="Migliaia [0] 7 7 2" xfId="1592"/>
    <cellStyle name="Migliaia [0] 7 7 3" xfId="1593"/>
    <cellStyle name="Migliaia [0] 7 7 4" xfId="1594"/>
    <cellStyle name="Migliaia [0] 7 7 5" xfId="7036"/>
    <cellStyle name="Migliaia [0] 7 8" xfId="1595"/>
    <cellStyle name="Migliaia [0] 7 8 2" xfId="1596"/>
    <cellStyle name="Migliaia [0] 7 8 3" xfId="1597"/>
    <cellStyle name="Migliaia [0] 7 8 4" xfId="1598"/>
    <cellStyle name="Migliaia [0] 7 8 5" xfId="7037"/>
    <cellStyle name="Migliaia [0] 7 9" xfId="1599"/>
    <cellStyle name="Migliaia [0] 8" xfId="1600"/>
    <cellStyle name="Migliaia [0] 8 10" xfId="1601"/>
    <cellStyle name="Migliaia [0] 8 11" xfId="1602"/>
    <cellStyle name="Migliaia [0] 8 12" xfId="7038"/>
    <cellStyle name="Migliaia [0] 8 2" xfId="1603"/>
    <cellStyle name="Migliaia [0] 8 2 10" xfId="1604"/>
    <cellStyle name="Migliaia [0] 8 2 11" xfId="7039"/>
    <cellStyle name="Migliaia [0] 8 2 2" xfId="1605"/>
    <cellStyle name="Migliaia [0] 8 2 2 2" xfId="1606"/>
    <cellStyle name="Migliaia [0] 8 2 2 3" xfId="1607"/>
    <cellStyle name="Migliaia [0] 8 2 2 4" xfId="1608"/>
    <cellStyle name="Migliaia [0] 8 2 2 5" xfId="7040"/>
    <cellStyle name="Migliaia [0] 8 2 3" xfId="1609"/>
    <cellStyle name="Migliaia [0] 8 2 3 2" xfId="1610"/>
    <cellStyle name="Migliaia [0] 8 2 3 3" xfId="1611"/>
    <cellStyle name="Migliaia [0] 8 2 3 4" xfId="1612"/>
    <cellStyle name="Migliaia [0] 8 2 3 5" xfId="7041"/>
    <cellStyle name="Migliaia [0] 8 2 4" xfId="1613"/>
    <cellStyle name="Migliaia [0] 8 2 4 2" xfId="1614"/>
    <cellStyle name="Migliaia [0] 8 2 4 3" xfId="1615"/>
    <cellStyle name="Migliaia [0] 8 2 4 4" xfId="1616"/>
    <cellStyle name="Migliaia [0] 8 2 4 5" xfId="7042"/>
    <cellStyle name="Migliaia [0] 8 2 5" xfId="1617"/>
    <cellStyle name="Migliaia [0] 8 2 5 2" xfId="1618"/>
    <cellStyle name="Migliaia [0] 8 2 5 3" xfId="1619"/>
    <cellStyle name="Migliaia [0] 8 2 5 4" xfId="1620"/>
    <cellStyle name="Migliaia [0] 8 2 5 5" xfId="7043"/>
    <cellStyle name="Migliaia [0] 8 2 6" xfId="1621"/>
    <cellStyle name="Migliaia [0] 8 2 6 2" xfId="1622"/>
    <cellStyle name="Migliaia [0] 8 2 6 3" xfId="1623"/>
    <cellStyle name="Migliaia [0] 8 2 6 4" xfId="1624"/>
    <cellStyle name="Migliaia [0] 8 2 6 5" xfId="7044"/>
    <cellStyle name="Migliaia [0] 8 2 7" xfId="1625"/>
    <cellStyle name="Migliaia [0] 8 2 7 2" xfId="1626"/>
    <cellStyle name="Migliaia [0] 8 2 7 3" xfId="1627"/>
    <cellStyle name="Migliaia [0] 8 2 7 4" xfId="1628"/>
    <cellStyle name="Migliaia [0] 8 2 7 5" xfId="7045"/>
    <cellStyle name="Migliaia [0] 8 2 8" xfId="1629"/>
    <cellStyle name="Migliaia [0] 8 2 9" xfId="1630"/>
    <cellStyle name="Migliaia [0] 8 3" xfId="1631"/>
    <cellStyle name="Migliaia [0] 8 3 2" xfId="1632"/>
    <cellStyle name="Migliaia [0] 8 3 3" xfId="1633"/>
    <cellStyle name="Migliaia [0] 8 3 4" xfId="1634"/>
    <cellStyle name="Migliaia [0] 8 3 5" xfId="7046"/>
    <cellStyle name="Migliaia [0] 8 4" xfId="1635"/>
    <cellStyle name="Migliaia [0] 8 4 2" xfId="1636"/>
    <cellStyle name="Migliaia [0] 8 4 3" xfId="1637"/>
    <cellStyle name="Migliaia [0] 8 4 4" xfId="1638"/>
    <cellStyle name="Migliaia [0] 8 4 5" xfId="7047"/>
    <cellStyle name="Migliaia [0] 8 5" xfId="1639"/>
    <cellStyle name="Migliaia [0] 8 5 2" xfId="1640"/>
    <cellStyle name="Migliaia [0] 8 5 3" xfId="1641"/>
    <cellStyle name="Migliaia [0] 8 5 4" xfId="1642"/>
    <cellStyle name="Migliaia [0] 8 5 5" xfId="7048"/>
    <cellStyle name="Migliaia [0] 8 6" xfId="1643"/>
    <cellStyle name="Migliaia [0] 8 6 2" xfId="1644"/>
    <cellStyle name="Migliaia [0] 8 6 3" xfId="1645"/>
    <cellStyle name="Migliaia [0] 8 6 4" xfId="1646"/>
    <cellStyle name="Migliaia [0] 8 6 5" xfId="7049"/>
    <cellStyle name="Migliaia [0] 8 7" xfId="1647"/>
    <cellStyle name="Migliaia [0] 8 7 2" xfId="1648"/>
    <cellStyle name="Migliaia [0] 8 7 3" xfId="1649"/>
    <cellStyle name="Migliaia [0] 8 7 4" xfId="1650"/>
    <cellStyle name="Migliaia [0] 8 7 5" xfId="7050"/>
    <cellStyle name="Migliaia [0] 8 8" xfId="1651"/>
    <cellStyle name="Migliaia [0] 8 8 2" xfId="1652"/>
    <cellStyle name="Migliaia [0] 8 8 3" xfId="1653"/>
    <cellStyle name="Migliaia [0] 8 8 4" xfId="1654"/>
    <cellStyle name="Migliaia [0] 8 8 5" xfId="7051"/>
    <cellStyle name="Migliaia [0] 8 9" xfId="1655"/>
    <cellStyle name="Migliaia [0] 9" xfId="1656"/>
    <cellStyle name="Migliaia [0] 9 10" xfId="1657"/>
    <cellStyle name="Migliaia [0] 9 11" xfId="1658"/>
    <cellStyle name="Migliaia [0] 9 12" xfId="7052"/>
    <cellStyle name="Migliaia [0] 9 2" xfId="1659"/>
    <cellStyle name="Migliaia [0] 9 2 10" xfId="1660"/>
    <cellStyle name="Migliaia [0] 9 2 11" xfId="7053"/>
    <cellStyle name="Migliaia [0] 9 2 2" xfId="1661"/>
    <cellStyle name="Migliaia [0] 9 2 2 2" xfId="1662"/>
    <cellStyle name="Migliaia [0] 9 2 2 3" xfId="1663"/>
    <cellStyle name="Migliaia [0] 9 2 2 4" xfId="1664"/>
    <cellStyle name="Migliaia [0] 9 2 2 5" xfId="7054"/>
    <cellStyle name="Migliaia [0] 9 2 3" xfId="1665"/>
    <cellStyle name="Migliaia [0] 9 2 3 2" xfId="1666"/>
    <cellStyle name="Migliaia [0] 9 2 3 3" xfId="1667"/>
    <cellStyle name="Migliaia [0] 9 2 3 4" xfId="1668"/>
    <cellStyle name="Migliaia [0] 9 2 3 5" xfId="7055"/>
    <cellStyle name="Migliaia [0] 9 2 4" xfId="1669"/>
    <cellStyle name="Migliaia [0] 9 2 4 2" xfId="1670"/>
    <cellStyle name="Migliaia [0] 9 2 4 3" xfId="1671"/>
    <cellStyle name="Migliaia [0] 9 2 4 4" xfId="1672"/>
    <cellStyle name="Migliaia [0] 9 2 4 5" xfId="7056"/>
    <cellStyle name="Migliaia [0] 9 2 5" xfId="1673"/>
    <cellStyle name="Migliaia [0] 9 2 5 2" xfId="1674"/>
    <cellStyle name="Migliaia [0] 9 2 5 3" xfId="1675"/>
    <cellStyle name="Migliaia [0] 9 2 5 4" xfId="1676"/>
    <cellStyle name="Migliaia [0] 9 2 5 5" xfId="7057"/>
    <cellStyle name="Migliaia [0] 9 2 6" xfId="1677"/>
    <cellStyle name="Migliaia [0] 9 2 6 2" xfId="1678"/>
    <cellStyle name="Migliaia [0] 9 2 6 3" xfId="1679"/>
    <cellStyle name="Migliaia [0] 9 2 6 4" xfId="1680"/>
    <cellStyle name="Migliaia [0] 9 2 6 5" xfId="7058"/>
    <cellStyle name="Migliaia [0] 9 2 7" xfId="1681"/>
    <cellStyle name="Migliaia [0] 9 2 7 2" xfId="1682"/>
    <cellStyle name="Migliaia [0] 9 2 7 3" xfId="1683"/>
    <cellStyle name="Migliaia [0] 9 2 7 4" xfId="1684"/>
    <cellStyle name="Migliaia [0] 9 2 7 5" xfId="7059"/>
    <cellStyle name="Migliaia [0] 9 2 8" xfId="1685"/>
    <cellStyle name="Migliaia [0] 9 2 9" xfId="1686"/>
    <cellStyle name="Migliaia [0] 9 3" xfId="1687"/>
    <cellStyle name="Migliaia [0] 9 3 2" xfId="1688"/>
    <cellStyle name="Migliaia [0] 9 3 3" xfId="1689"/>
    <cellStyle name="Migliaia [0] 9 3 4" xfId="1690"/>
    <cellStyle name="Migliaia [0] 9 3 5" xfId="7060"/>
    <cellStyle name="Migliaia [0] 9 4" xfId="1691"/>
    <cellStyle name="Migliaia [0] 9 4 2" xfId="1692"/>
    <cellStyle name="Migliaia [0] 9 4 3" xfId="1693"/>
    <cellStyle name="Migliaia [0] 9 4 4" xfId="1694"/>
    <cellStyle name="Migliaia [0] 9 4 5" xfId="7061"/>
    <cellStyle name="Migliaia [0] 9 5" xfId="1695"/>
    <cellStyle name="Migliaia [0] 9 5 2" xfId="1696"/>
    <cellStyle name="Migliaia [0] 9 5 3" xfId="1697"/>
    <cellStyle name="Migliaia [0] 9 5 4" xfId="1698"/>
    <cellStyle name="Migliaia [0] 9 5 5" xfId="7062"/>
    <cellStyle name="Migliaia [0] 9 6" xfId="1699"/>
    <cellStyle name="Migliaia [0] 9 6 2" xfId="1700"/>
    <cellStyle name="Migliaia [0] 9 6 3" xfId="1701"/>
    <cellStyle name="Migliaia [0] 9 6 4" xfId="1702"/>
    <cellStyle name="Migliaia [0] 9 6 5" xfId="7063"/>
    <cellStyle name="Migliaia [0] 9 7" xfId="1703"/>
    <cellStyle name="Migliaia [0] 9 7 2" xfId="1704"/>
    <cellStyle name="Migliaia [0] 9 7 3" xfId="1705"/>
    <cellStyle name="Migliaia [0] 9 7 4" xfId="1706"/>
    <cellStyle name="Migliaia [0] 9 7 5" xfId="7064"/>
    <cellStyle name="Migliaia [0] 9 8" xfId="1707"/>
    <cellStyle name="Migliaia [0] 9 8 2" xfId="1708"/>
    <cellStyle name="Migliaia [0] 9 8 3" xfId="1709"/>
    <cellStyle name="Migliaia [0] 9 8 4" xfId="1710"/>
    <cellStyle name="Migliaia [0] 9 8 5" xfId="7065"/>
    <cellStyle name="Migliaia [0] 9 9" xfId="1711"/>
    <cellStyle name="Migliaia 10" xfId="1712"/>
    <cellStyle name="Migliaia 10 10" xfId="1713"/>
    <cellStyle name="Migliaia 10 11" xfId="1714"/>
    <cellStyle name="Migliaia 10 12" xfId="1715"/>
    <cellStyle name="Migliaia 10 13" xfId="7066"/>
    <cellStyle name="Migliaia 10 2" xfId="1716"/>
    <cellStyle name="Migliaia 10 2 10" xfId="1717"/>
    <cellStyle name="Migliaia 10 2 11" xfId="1718"/>
    <cellStyle name="Migliaia 10 2 12" xfId="7067"/>
    <cellStyle name="Migliaia 10 2 2" xfId="1719"/>
    <cellStyle name="Migliaia 10 2 2 10" xfId="1720"/>
    <cellStyle name="Migliaia 10 2 2 11" xfId="7068"/>
    <cellStyle name="Migliaia 10 2 2 2" xfId="1721"/>
    <cellStyle name="Migliaia 10 2 2 2 2" xfId="1722"/>
    <cellStyle name="Migliaia 10 2 2 2 3" xfId="1723"/>
    <cellStyle name="Migliaia 10 2 2 2 4" xfId="1724"/>
    <cellStyle name="Migliaia 10 2 2 2 5" xfId="7069"/>
    <cellStyle name="Migliaia 10 2 2 3" xfId="1725"/>
    <cellStyle name="Migliaia 10 2 2 3 2" xfId="1726"/>
    <cellStyle name="Migliaia 10 2 2 3 3" xfId="1727"/>
    <cellStyle name="Migliaia 10 2 2 3 4" xfId="1728"/>
    <cellStyle name="Migliaia 10 2 2 3 5" xfId="7070"/>
    <cellStyle name="Migliaia 10 2 2 4" xfId="1729"/>
    <cellStyle name="Migliaia 10 2 2 4 2" xfId="1730"/>
    <cellStyle name="Migliaia 10 2 2 4 3" xfId="1731"/>
    <cellStyle name="Migliaia 10 2 2 4 4" xfId="1732"/>
    <cellStyle name="Migliaia 10 2 2 4 5" xfId="7071"/>
    <cellStyle name="Migliaia 10 2 2 5" xfId="1733"/>
    <cellStyle name="Migliaia 10 2 2 5 2" xfId="1734"/>
    <cellStyle name="Migliaia 10 2 2 5 3" xfId="1735"/>
    <cellStyle name="Migliaia 10 2 2 5 4" xfId="1736"/>
    <cellStyle name="Migliaia 10 2 2 5 5" xfId="7072"/>
    <cellStyle name="Migliaia 10 2 2 6" xfId="1737"/>
    <cellStyle name="Migliaia 10 2 2 6 2" xfId="1738"/>
    <cellStyle name="Migliaia 10 2 2 6 3" xfId="1739"/>
    <cellStyle name="Migliaia 10 2 2 6 4" xfId="1740"/>
    <cellStyle name="Migliaia 10 2 2 6 5" xfId="7073"/>
    <cellStyle name="Migliaia 10 2 2 7" xfId="1741"/>
    <cellStyle name="Migliaia 10 2 2 7 2" xfId="1742"/>
    <cellStyle name="Migliaia 10 2 2 7 3" xfId="1743"/>
    <cellStyle name="Migliaia 10 2 2 7 4" xfId="1744"/>
    <cellStyle name="Migliaia 10 2 2 7 5" xfId="7074"/>
    <cellStyle name="Migliaia 10 2 2 8" xfId="1745"/>
    <cellStyle name="Migliaia 10 2 2 9" xfId="1746"/>
    <cellStyle name="Migliaia 10 2 3" xfId="1747"/>
    <cellStyle name="Migliaia 10 2 3 2" xfId="1748"/>
    <cellStyle name="Migliaia 10 2 3 3" xfId="1749"/>
    <cellStyle name="Migliaia 10 2 3 4" xfId="1750"/>
    <cellStyle name="Migliaia 10 2 3 5" xfId="7075"/>
    <cellStyle name="Migliaia 10 2 4" xfId="1751"/>
    <cellStyle name="Migliaia 10 2 4 2" xfId="1752"/>
    <cellStyle name="Migliaia 10 2 4 3" xfId="1753"/>
    <cellStyle name="Migliaia 10 2 4 4" xfId="1754"/>
    <cellStyle name="Migliaia 10 2 4 5" xfId="7076"/>
    <cellStyle name="Migliaia 10 2 5" xfId="1755"/>
    <cellStyle name="Migliaia 10 2 5 2" xfId="1756"/>
    <cellStyle name="Migliaia 10 2 5 3" xfId="1757"/>
    <cellStyle name="Migliaia 10 2 5 4" xfId="1758"/>
    <cellStyle name="Migliaia 10 2 5 5" xfId="7077"/>
    <cellStyle name="Migliaia 10 2 6" xfId="1759"/>
    <cellStyle name="Migliaia 10 2 6 2" xfId="1760"/>
    <cellStyle name="Migliaia 10 2 6 3" xfId="1761"/>
    <cellStyle name="Migliaia 10 2 6 4" xfId="1762"/>
    <cellStyle name="Migliaia 10 2 6 5" xfId="7078"/>
    <cellStyle name="Migliaia 10 2 7" xfId="1763"/>
    <cellStyle name="Migliaia 10 2 7 2" xfId="1764"/>
    <cellStyle name="Migliaia 10 2 7 3" xfId="1765"/>
    <cellStyle name="Migliaia 10 2 7 4" xfId="1766"/>
    <cellStyle name="Migliaia 10 2 7 5" xfId="7079"/>
    <cellStyle name="Migliaia 10 2 8" xfId="1767"/>
    <cellStyle name="Migliaia 10 2 8 2" xfId="1768"/>
    <cellStyle name="Migliaia 10 2 8 3" xfId="1769"/>
    <cellStyle name="Migliaia 10 2 8 4" xfId="1770"/>
    <cellStyle name="Migliaia 10 2 8 5" xfId="7080"/>
    <cellStyle name="Migliaia 10 2 9" xfId="1771"/>
    <cellStyle name="Migliaia 10 3" xfId="1772"/>
    <cellStyle name="Migliaia 10 3 10" xfId="1773"/>
    <cellStyle name="Migliaia 10 3 11" xfId="7081"/>
    <cellStyle name="Migliaia 10 3 2" xfId="1774"/>
    <cellStyle name="Migliaia 10 3 2 2" xfId="1775"/>
    <cellStyle name="Migliaia 10 3 2 3" xfId="1776"/>
    <cellStyle name="Migliaia 10 3 2 4" xfId="1777"/>
    <cellStyle name="Migliaia 10 3 2 5" xfId="7082"/>
    <cellStyle name="Migliaia 10 3 3" xfId="1778"/>
    <cellStyle name="Migliaia 10 3 3 2" xfId="1779"/>
    <cellStyle name="Migliaia 10 3 3 3" xfId="1780"/>
    <cellStyle name="Migliaia 10 3 3 4" xfId="1781"/>
    <cellStyle name="Migliaia 10 3 3 5" xfId="7083"/>
    <cellStyle name="Migliaia 10 3 4" xfId="1782"/>
    <cellStyle name="Migliaia 10 3 4 2" xfId="1783"/>
    <cellStyle name="Migliaia 10 3 4 3" xfId="1784"/>
    <cellStyle name="Migliaia 10 3 4 4" xfId="1785"/>
    <cellStyle name="Migliaia 10 3 4 5" xfId="7084"/>
    <cellStyle name="Migliaia 10 3 5" xfId="1786"/>
    <cellStyle name="Migliaia 10 3 5 2" xfId="1787"/>
    <cellStyle name="Migliaia 10 3 5 3" xfId="1788"/>
    <cellStyle name="Migliaia 10 3 5 4" xfId="1789"/>
    <cellStyle name="Migliaia 10 3 5 5" xfId="7085"/>
    <cellStyle name="Migliaia 10 3 6" xfId="1790"/>
    <cellStyle name="Migliaia 10 3 6 2" xfId="1791"/>
    <cellStyle name="Migliaia 10 3 6 3" xfId="1792"/>
    <cellStyle name="Migliaia 10 3 6 4" xfId="1793"/>
    <cellStyle name="Migliaia 10 3 6 5" xfId="7086"/>
    <cellStyle name="Migliaia 10 3 7" xfId="1794"/>
    <cellStyle name="Migliaia 10 3 7 2" xfId="1795"/>
    <cellStyle name="Migliaia 10 3 7 3" xfId="1796"/>
    <cellStyle name="Migliaia 10 3 7 4" xfId="1797"/>
    <cellStyle name="Migliaia 10 3 7 5" xfId="7087"/>
    <cellStyle name="Migliaia 10 3 8" xfId="1798"/>
    <cellStyle name="Migliaia 10 3 9" xfId="1799"/>
    <cellStyle name="Migliaia 10 4" xfId="1800"/>
    <cellStyle name="Migliaia 10 4 2" xfId="1801"/>
    <cellStyle name="Migliaia 10 4 3" xfId="1802"/>
    <cellStyle name="Migliaia 10 4 4" xfId="1803"/>
    <cellStyle name="Migliaia 10 4 5" xfId="7088"/>
    <cellStyle name="Migliaia 10 5" xfId="1804"/>
    <cellStyle name="Migliaia 10 5 2" xfId="1805"/>
    <cellStyle name="Migliaia 10 5 3" xfId="1806"/>
    <cellStyle name="Migliaia 10 5 4" xfId="1807"/>
    <cellStyle name="Migliaia 10 5 5" xfId="7089"/>
    <cellStyle name="Migliaia 10 6" xfId="1808"/>
    <cellStyle name="Migliaia 10 6 2" xfId="1809"/>
    <cellStyle name="Migliaia 10 6 3" xfId="1810"/>
    <cellStyle name="Migliaia 10 6 4" xfId="1811"/>
    <cellStyle name="Migliaia 10 6 5" xfId="7090"/>
    <cellStyle name="Migliaia 10 7" xfId="1812"/>
    <cellStyle name="Migliaia 10 7 2" xfId="1813"/>
    <cellStyle name="Migliaia 10 7 3" xfId="1814"/>
    <cellStyle name="Migliaia 10 7 4" xfId="1815"/>
    <cellStyle name="Migliaia 10 7 5" xfId="7091"/>
    <cellStyle name="Migliaia 10 8" xfId="1816"/>
    <cellStyle name="Migliaia 10 8 2" xfId="1817"/>
    <cellStyle name="Migliaia 10 8 3" xfId="1818"/>
    <cellStyle name="Migliaia 10 8 4" xfId="1819"/>
    <cellStyle name="Migliaia 10 8 5" xfId="7092"/>
    <cellStyle name="Migliaia 10 9" xfId="1820"/>
    <cellStyle name="Migliaia 10 9 2" xfId="1821"/>
    <cellStyle name="Migliaia 10 9 3" xfId="1822"/>
    <cellStyle name="Migliaia 10 9 4" xfId="1823"/>
    <cellStyle name="Migliaia 10 9 5" xfId="7093"/>
    <cellStyle name="Migliaia 11" xfId="1824"/>
    <cellStyle name="Migliaia 11 10" xfId="1825"/>
    <cellStyle name="Migliaia 11 11" xfId="1826"/>
    <cellStyle name="Migliaia 11 12" xfId="1827"/>
    <cellStyle name="Migliaia 11 13" xfId="7094"/>
    <cellStyle name="Migliaia 11 2" xfId="1828"/>
    <cellStyle name="Migliaia 11 2 10" xfId="1829"/>
    <cellStyle name="Migliaia 11 2 11" xfId="1830"/>
    <cellStyle name="Migliaia 11 2 12" xfId="7095"/>
    <cellStyle name="Migliaia 11 2 2" xfId="1831"/>
    <cellStyle name="Migliaia 11 2 2 10" xfId="1832"/>
    <cellStyle name="Migliaia 11 2 2 11" xfId="7096"/>
    <cellStyle name="Migliaia 11 2 2 2" xfId="1833"/>
    <cellStyle name="Migliaia 11 2 2 2 2" xfId="1834"/>
    <cellStyle name="Migliaia 11 2 2 2 3" xfId="1835"/>
    <cellStyle name="Migliaia 11 2 2 2 4" xfId="1836"/>
    <cellStyle name="Migliaia 11 2 2 2 5" xfId="7097"/>
    <cellStyle name="Migliaia 11 2 2 3" xfId="1837"/>
    <cellStyle name="Migliaia 11 2 2 3 2" xfId="1838"/>
    <cellStyle name="Migliaia 11 2 2 3 3" xfId="1839"/>
    <cellStyle name="Migliaia 11 2 2 3 4" xfId="1840"/>
    <cellStyle name="Migliaia 11 2 2 3 5" xfId="7098"/>
    <cellStyle name="Migliaia 11 2 2 4" xfId="1841"/>
    <cellStyle name="Migliaia 11 2 2 4 2" xfId="1842"/>
    <cellStyle name="Migliaia 11 2 2 4 3" xfId="1843"/>
    <cellStyle name="Migliaia 11 2 2 4 4" xfId="1844"/>
    <cellStyle name="Migliaia 11 2 2 4 5" xfId="7099"/>
    <cellStyle name="Migliaia 11 2 2 5" xfId="1845"/>
    <cellStyle name="Migliaia 11 2 2 5 2" xfId="1846"/>
    <cellStyle name="Migliaia 11 2 2 5 3" xfId="1847"/>
    <cellStyle name="Migliaia 11 2 2 5 4" xfId="1848"/>
    <cellStyle name="Migliaia 11 2 2 5 5" xfId="7100"/>
    <cellStyle name="Migliaia 11 2 2 6" xfId="1849"/>
    <cellStyle name="Migliaia 11 2 2 6 2" xfId="1850"/>
    <cellStyle name="Migliaia 11 2 2 6 3" xfId="1851"/>
    <cellStyle name="Migliaia 11 2 2 6 4" xfId="1852"/>
    <cellStyle name="Migliaia 11 2 2 6 5" xfId="7101"/>
    <cellStyle name="Migliaia 11 2 2 7" xfId="1853"/>
    <cellStyle name="Migliaia 11 2 2 7 2" xfId="1854"/>
    <cellStyle name="Migliaia 11 2 2 7 3" xfId="1855"/>
    <cellStyle name="Migliaia 11 2 2 7 4" xfId="1856"/>
    <cellStyle name="Migliaia 11 2 2 7 5" xfId="7102"/>
    <cellStyle name="Migliaia 11 2 2 8" xfId="1857"/>
    <cellStyle name="Migliaia 11 2 2 9" xfId="1858"/>
    <cellStyle name="Migliaia 11 2 3" xfId="1859"/>
    <cellStyle name="Migliaia 11 2 3 2" xfId="1860"/>
    <cellStyle name="Migliaia 11 2 3 3" xfId="1861"/>
    <cellStyle name="Migliaia 11 2 3 4" xfId="1862"/>
    <cellStyle name="Migliaia 11 2 3 5" xfId="7103"/>
    <cellStyle name="Migliaia 11 2 4" xfId="1863"/>
    <cellStyle name="Migliaia 11 2 4 2" xfId="1864"/>
    <cellStyle name="Migliaia 11 2 4 3" xfId="1865"/>
    <cellStyle name="Migliaia 11 2 4 4" xfId="1866"/>
    <cellStyle name="Migliaia 11 2 4 5" xfId="7104"/>
    <cellStyle name="Migliaia 11 2 5" xfId="1867"/>
    <cellStyle name="Migliaia 11 2 5 2" xfId="1868"/>
    <cellStyle name="Migliaia 11 2 5 3" xfId="1869"/>
    <cellStyle name="Migliaia 11 2 5 4" xfId="1870"/>
    <cellStyle name="Migliaia 11 2 5 5" xfId="7105"/>
    <cellStyle name="Migliaia 11 2 6" xfId="1871"/>
    <cellStyle name="Migliaia 11 2 6 2" xfId="1872"/>
    <cellStyle name="Migliaia 11 2 6 3" xfId="1873"/>
    <cellStyle name="Migliaia 11 2 6 4" xfId="1874"/>
    <cellStyle name="Migliaia 11 2 6 5" xfId="7106"/>
    <cellStyle name="Migliaia 11 2 7" xfId="1875"/>
    <cellStyle name="Migliaia 11 2 7 2" xfId="1876"/>
    <cellStyle name="Migliaia 11 2 7 3" xfId="1877"/>
    <cellStyle name="Migliaia 11 2 7 4" xfId="1878"/>
    <cellStyle name="Migliaia 11 2 7 5" xfId="7107"/>
    <cellStyle name="Migliaia 11 2 8" xfId="1879"/>
    <cellStyle name="Migliaia 11 2 8 2" xfId="1880"/>
    <cellStyle name="Migliaia 11 2 8 3" xfId="1881"/>
    <cellStyle name="Migliaia 11 2 8 4" xfId="1882"/>
    <cellStyle name="Migliaia 11 2 8 5" xfId="7108"/>
    <cellStyle name="Migliaia 11 2 9" xfId="1883"/>
    <cellStyle name="Migliaia 11 3" xfId="1884"/>
    <cellStyle name="Migliaia 11 3 10" xfId="1885"/>
    <cellStyle name="Migliaia 11 3 11" xfId="7109"/>
    <cellStyle name="Migliaia 11 3 2" xfId="1886"/>
    <cellStyle name="Migliaia 11 3 2 2" xfId="1887"/>
    <cellStyle name="Migliaia 11 3 2 3" xfId="1888"/>
    <cellStyle name="Migliaia 11 3 2 4" xfId="1889"/>
    <cellStyle name="Migliaia 11 3 2 5" xfId="7110"/>
    <cellStyle name="Migliaia 11 3 3" xfId="1890"/>
    <cellStyle name="Migliaia 11 3 3 2" xfId="1891"/>
    <cellStyle name="Migliaia 11 3 3 3" xfId="1892"/>
    <cellStyle name="Migliaia 11 3 3 4" xfId="1893"/>
    <cellStyle name="Migliaia 11 3 3 5" xfId="7111"/>
    <cellStyle name="Migliaia 11 3 4" xfId="1894"/>
    <cellStyle name="Migliaia 11 3 4 2" xfId="1895"/>
    <cellStyle name="Migliaia 11 3 4 3" xfId="1896"/>
    <cellStyle name="Migliaia 11 3 4 4" xfId="1897"/>
    <cellStyle name="Migliaia 11 3 4 5" xfId="7112"/>
    <cellStyle name="Migliaia 11 3 5" xfId="1898"/>
    <cellStyle name="Migliaia 11 3 5 2" xfId="1899"/>
    <cellStyle name="Migliaia 11 3 5 3" xfId="1900"/>
    <cellStyle name="Migliaia 11 3 5 4" xfId="1901"/>
    <cellStyle name="Migliaia 11 3 5 5" xfId="7113"/>
    <cellStyle name="Migliaia 11 3 6" xfId="1902"/>
    <cellStyle name="Migliaia 11 3 6 2" xfId="1903"/>
    <cellStyle name="Migliaia 11 3 6 3" xfId="1904"/>
    <cellStyle name="Migliaia 11 3 6 4" xfId="1905"/>
    <cellStyle name="Migliaia 11 3 6 5" xfId="7114"/>
    <cellStyle name="Migliaia 11 3 7" xfId="1906"/>
    <cellStyle name="Migliaia 11 3 7 2" xfId="1907"/>
    <cellStyle name="Migliaia 11 3 7 3" xfId="1908"/>
    <cellStyle name="Migliaia 11 3 7 4" xfId="1909"/>
    <cellStyle name="Migliaia 11 3 7 5" xfId="7115"/>
    <cellStyle name="Migliaia 11 3 8" xfId="1910"/>
    <cellStyle name="Migliaia 11 3 9" xfId="1911"/>
    <cellStyle name="Migliaia 11 4" xfId="1912"/>
    <cellStyle name="Migliaia 11 4 2" xfId="1913"/>
    <cellStyle name="Migliaia 11 4 3" xfId="1914"/>
    <cellStyle name="Migliaia 11 4 4" xfId="1915"/>
    <cellStyle name="Migliaia 11 4 5" xfId="7116"/>
    <cellStyle name="Migliaia 11 5" xfId="1916"/>
    <cellStyle name="Migliaia 11 5 2" xfId="1917"/>
    <cellStyle name="Migliaia 11 5 3" xfId="1918"/>
    <cellStyle name="Migliaia 11 5 4" xfId="1919"/>
    <cellStyle name="Migliaia 11 5 5" xfId="7117"/>
    <cellStyle name="Migliaia 11 6" xfId="1920"/>
    <cellStyle name="Migliaia 11 6 2" xfId="1921"/>
    <cellStyle name="Migliaia 11 6 3" xfId="1922"/>
    <cellStyle name="Migliaia 11 6 4" xfId="1923"/>
    <cellStyle name="Migliaia 11 6 5" xfId="7118"/>
    <cellStyle name="Migliaia 11 7" xfId="1924"/>
    <cellStyle name="Migliaia 11 7 2" xfId="1925"/>
    <cellStyle name="Migliaia 11 7 3" xfId="1926"/>
    <cellStyle name="Migliaia 11 7 4" xfId="1927"/>
    <cellStyle name="Migliaia 11 7 5" xfId="7119"/>
    <cellStyle name="Migliaia 11 8" xfId="1928"/>
    <cellStyle name="Migliaia 11 8 2" xfId="1929"/>
    <cellStyle name="Migliaia 11 8 3" xfId="1930"/>
    <cellStyle name="Migliaia 11 8 4" xfId="1931"/>
    <cellStyle name="Migliaia 11 8 5" xfId="7120"/>
    <cellStyle name="Migliaia 11 9" xfId="1932"/>
    <cellStyle name="Migliaia 11 9 2" xfId="1933"/>
    <cellStyle name="Migliaia 11 9 3" xfId="1934"/>
    <cellStyle name="Migliaia 11 9 4" xfId="1935"/>
    <cellStyle name="Migliaia 11 9 5" xfId="7121"/>
    <cellStyle name="Migliaia 12" xfId="1936"/>
    <cellStyle name="Migliaia 12 10" xfId="1937"/>
    <cellStyle name="Migliaia 12 11" xfId="1938"/>
    <cellStyle name="Migliaia 12 12" xfId="7122"/>
    <cellStyle name="Migliaia 12 2" xfId="1939"/>
    <cellStyle name="Migliaia 12 2 10" xfId="1940"/>
    <cellStyle name="Migliaia 12 2 11" xfId="7123"/>
    <cellStyle name="Migliaia 12 2 2" xfId="1941"/>
    <cellStyle name="Migliaia 12 2 2 2" xfId="1942"/>
    <cellStyle name="Migliaia 12 2 2 3" xfId="1943"/>
    <cellStyle name="Migliaia 12 2 2 4" xfId="1944"/>
    <cellStyle name="Migliaia 12 2 2 5" xfId="7124"/>
    <cellStyle name="Migliaia 12 2 3" xfId="1945"/>
    <cellStyle name="Migliaia 12 2 3 2" xfId="1946"/>
    <cellStyle name="Migliaia 12 2 3 3" xfId="1947"/>
    <cellStyle name="Migliaia 12 2 3 4" xfId="1948"/>
    <cellStyle name="Migliaia 12 2 3 5" xfId="7125"/>
    <cellStyle name="Migliaia 12 2 4" xfId="1949"/>
    <cellStyle name="Migliaia 12 2 4 2" xfId="1950"/>
    <cellStyle name="Migliaia 12 2 4 3" xfId="1951"/>
    <cellStyle name="Migliaia 12 2 4 4" xfId="1952"/>
    <cellStyle name="Migliaia 12 2 4 5" xfId="7126"/>
    <cellStyle name="Migliaia 12 2 5" xfId="1953"/>
    <cellStyle name="Migliaia 12 2 5 2" xfId="1954"/>
    <cellStyle name="Migliaia 12 2 5 3" xfId="1955"/>
    <cellStyle name="Migliaia 12 2 5 4" xfId="1956"/>
    <cellStyle name="Migliaia 12 2 5 5" xfId="7127"/>
    <cellStyle name="Migliaia 12 2 6" xfId="1957"/>
    <cellStyle name="Migliaia 12 2 6 2" xfId="1958"/>
    <cellStyle name="Migliaia 12 2 6 3" xfId="1959"/>
    <cellStyle name="Migliaia 12 2 6 4" xfId="1960"/>
    <cellStyle name="Migliaia 12 2 6 5" xfId="7128"/>
    <cellStyle name="Migliaia 12 2 7" xfId="1961"/>
    <cellStyle name="Migliaia 12 2 7 2" xfId="1962"/>
    <cellStyle name="Migliaia 12 2 7 3" xfId="1963"/>
    <cellStyle name="Migliaia 12 2 7 4" xfId="1964"/>
    <cellStyle name="Migliaia 12 2 7 5" xfId="7129"/>
    <cellStyle name="Migliaia 12 2 8" xfId="1965"/>
    <cellStyle name="Migliaia 12 2 9" xfId="1966"/>
    <cellStyle name="Migliaia 12 3" xfId="1967"/>
    <cellStyle name="Migliaia 12 3 2" xfId="1968"/>
    <cellStyle name="Migliaia 12 3 3" xfId="1969"/>
    <cellStyle name="Migliaia 12 3 4" xfId="1970"/>
    <cellStyle name="Migliaia 12 3 5" xfId="7130"/>
    <cellStyle name="Migliaia 12 4" xfId="1971"/>
    <cellStyle name="Migliaia 12 4 2" xfId="1972"/>
    <cellStyle name="Migliaia 12 4 3" xfId="1973"/>
    <cellStyle name="Migliaia 12 4 4" xfId="1974"/>
    <cellStyle name="Migliaia 12 4 5" xfId="7131"/>
    <cellStyle name="Migliaia 12 5" xfId="1975"/>
    <cellStyle name="Migliaia 12 5 2" xfId="1976"/>
    <cellStyle name="Migliaia 12 5 3" xfId="1977"/>
    <cellStyle name="Migliaia 12 5 4" xfId="1978"/>
    <cellStyle name="Migliaia 12 5 5" xfId="7132"/>
    <cellStyle name="Migliaia 12 6" xfId="1979"/>
    <cellStyle name="Migliaia 12 6 2" xfId="1980"/>
    <cellStyle name="Migliaia 12 6 3" xfId="1981"/>
    <cellStyle name="Migliaia 12 6 4" xfId="1982"/>
    <cellStyle name="Migliaia 12 6 5" xfId="7133"/>
    <cellStyle name="Migliaia 12 7" xfId="1983"/>
    <cellStyle name="Migliaia 12 7 2" xfId="1984"/>
    <cellStyle name="Migliaia 12 7 3" xfId="1985"/>
    <cellStyle name="Migliaia 12 7 4" xfId="1986"/>
    <cellStyle name="Migliaia 12 7 5" xfId="7134"/>
    <cellStyle name="Migliaia 12 8" xfId="1987"/>
    <cellStyle name="Migliaia 12 8 2" xfId="1988"/>
    <cellStyle name="Migliaia 12 8 3" xfId="1989"/>
    <cellStyle name="Migliaia 12 8 4" xfId="1990"/>
    <cellStyle name="Migliaia 12 8 5" xfId="7135"/>
    <cellStyle name="Migliaia 12 9" xfId="1991"/>
    <cellStyle name="Migliaia 13" xfId="1992"/>
    <cellStyle name="Migliaia 13 10" xfId="1993"/>
    <cellStyle name="Migliaia 13 11" xfId="1994"/>
    <cellStyle name="Migliaia 13 12" xfId="7136"/>
    <cellStyle name="Migliaia 13 2" xfId="1995"/>
    <cellStyle name="Migliaia 13 2 10" xfId="1996"/>
    <cellStyle name="Migliaia 13 2 11" xfId="7137"/>
    <cellStyle name="Migliaia 13 2 2" xfId="1997"/>
    <cellStyle name="Migliaia 13 2 2 2" xfId="1998"/>
    <cellStyle name="Migliaia 13 2 2 3" xfId="1999"/>
    <cellStyle name="Migliaia 13 2 2 4" xfId="2000"/>
    <cellStyle name="Migliaia 13 2 2 5" xfId="7138"/>
    <cellStyle name="Migliaia 13 2 3" xfId="2001"/>
    <cellStyle name="Migliaia 13 2 3 2" xfId="2002"/>
    <cellStyle name="Migliaia 13 2 3 3" xfId="2003"/>
    <cellStyle name="Migliaia 13 2 3 4" xfId="2004"/>
    <cellStyle name="Migliaia 13 2 3 5" xfId="7139"/>
    <cellStyle name="Migliaia 13 2 4" xfId="2005"/>
    <cellStyle name="Migliaia 13 2 4 2" xfId="2006"/>
    <cellStyle name="Migliaia 13 2 4 3" xfId="2007"/>
    <cellStyle name="Migliaia 13 2 4 4" xfId="2008"/>
    <cellStyle name="Migliaia 13 2 4 5" xfId="7140"/>
    <cellStyle name="Migliaia 13 2 5" xfId="2009"/>
    <cellStyle name="Migliaia 13 2 5 2" xfId="2010"/>
    <cellStyle name="Migliaia 13 2 5 3" xfId="2011"/>
    <cellStyle name="Migliaia 13 2 5 4" xfId="2012"/>
    <cellStyle name="Migliaia 13 2 5 5" xfId="7141"/>
    <cellStyle name="Migliaia 13 2 6" xfId="2013"/>
    <cellStyle name="Migliaia 13 2 6 2" xfId="2014"/>
    <cellStyle name="Migliaia 13 2 6 3" xfId="2015"/>
    <cellStyle name="Migliaia 13 2 6 4" xfId="2016"/>
    <cellStyle name="Migliaia 13 2 6 5" xfId="7142"/>
    <cellStyle name="Migliaia 13 2 7" xfId="2017"/>
    <cellStyle name="Migliaia 13 2 7 2" xfId="2018"/>
    <cellStyle name="Migliaia 13 2 7 3" xfId="2019"/>
    <cellStyle name="Migliaia 13 2 7 4" xfId="2020"/>
    <cellStyle name="Migliaia 13 2 7 5" xfId="7143"/>
    <cellStyle name="Migliaia 13 2 8" xfId="2021"/>
    <cellStyle name="Migliaia 13 2 9" xfId="2022"/>
    <cellStyle name="Migliaia 13 3" xfId="2023"/>
    <cellStyle name="Migliaia 13 3 2" xfId="2024"/>
    <cellStyle name="Migliaia 13 3 3" xfId="2025"/>
    <cellStyle name="Migliaia 13 3 4" xfId="2026"/>
    <cellStyle name="Migliaia 13 3 5" xfId="7144"/>
    <cellStyle name="Migliaia 13 4" xfId="2027"/>
    <cellStyle name="Migliaia 13 4 2" xfId="2028"/>
    <cellStyle name="Migliaia 13 4 3" xfId="2029"/>
    <cellStyle name="Migliaia 13 4 4" xfId="2030"/>
    <cellStyle name="Migliaia 13 4 5" xfId="7145"/>
    <cellStyle name="Migliaia 13 5" xfId="2031"/>
    <cellStyle name="Migliaia 13 5 2" xfId="2032"/>
    <cellStyle name="Migliaia 13 5 3" xfId="2033"/>
    <cellStyle name="Migliaia 13 5 4" xfId="2034"/>
    <cellStyle name="Migliaia 13 5 5" xfId="7146"/>
    <cellStyle name="Migliaia 13 6" xfId="2035"/>
    <cellStyle name="Migliaia 13 6 2" xfId="2036"/>
    <cellStyle name="Migliaia 13 6 3" xfId="2037"/>
    <cellStyle name="Migliaia 13 6 4" xfId="2038"/>
    <cellStyle name="Migliaia 13 6 5" xfId="7147"/>
    <cellStyle name="Migliaia 13 7" xfId="2039"/>
    <cellStyle name="Migliaia 13 7 2" xfId="2040"/>
    <cellStyle name="Migliaia 13 7 3" xfId="2041"/>
    <cellStyle name="Migliaia 13 7 4" xfId="2042"/>
    <cellStyle name="Migliaia 13 7 5" xfId="7148"/>
    <cellStyle name="Migliaia 13 8" xfId="2043"/>
    <cellStyle name="Migliaia 13 8 2" xfId="2044"/>
    <cellStyle name="Migliaia 13 8 3" xfId="2045"/>
    <cellStyle name="Migliaia 13 8 4" xfId="2046"/>
    <cellStyle name="Migliaia 13 8 5" xfId="7149"/>
    <cellStyle name="Migliaia 13 9" xfId="2047"/>
    <cellStyle name="Migliaia 14" xfId="2048"/>
    <cellStyle name="Migliaia 14 10" xfId="2049"/>
    <cellStyle name="Migliaia 14 11" xfId="2050"/>
    <cellStyle name="Migliaia 14 12" xfId="7150"/>
    <cellStyle name="Migliaia 14 2" xfId="2051"/>
    <cellStyle name="Migliaia 14 2 10" xfId="2052"/>
    <cellStyle name="Migliaia 14 2 11" xfId="7151"/>
    <cellStyle name="Migliaia 14 2 2" xfId="2053"/>
    <cellStyle name="Migliaia 14 2 2 2" xfId="2054"/>
    <cellStyle name="Migliaia 14 2 2 3" xfId="2055"/>
    <cellStyle name="Migliaia 14 2 2 4" xfId="2056"/>
    <cellStyle name="Migliaia 14 2 2 5" xfId="7152"/>
    <cellStyle name="Migliaia 14 2 3" xfId="2057"/>
    <cellStyle name="Migliaia 14 2 3 2" xfId="2058"/>
    <cellStyle name="Migliaia 14 2 3 3" xfId="2059"/>
    <cellStyle name="Migliaia 14 2 3 4" xfId="2060"/>
    <cellStyle name="Migliaia 14 2 3 5" xfId="7153"/>
    <cellStyle name="Migliaia 14 2 4" xfId="2061"/>
    <cellStyle name="Migliaia 14 2 4 2" xfId="2062"/>
    <cellStyle name="Migliaia 14 2 4 3" xfId="2063"/>
    <cellStyle name="Migliaia 14 2 4 4" xfId="2064"/>
    <cellStyle name="Migliaia 14 2 4 5" xfId="7154"/>
    <cellStyle name="Migliaia 14 2 5" xfId="2065"/>
    <cellStyle name="Migliaia 14 2 5 2" xfId="2066"/>
    <cellStyle name="Migliaia 14 2 5 3" xfId="2067"/>
    <cellStyle name="Migliaia 14 2 5 4" xfId="2068"/>
    <cellStyle name="Migliaia 14 2 5 5" xfId="7155"/>
    <cellStyle name="Migliaia 14 2 6" xfId="2069"/>
    <cellStyle name="Migliaia 14 2 6 2" xfId="2070"/>
    <cellStyle name="Migliaia 14 2 6 3" xfId="2071"/>
    <cellStyle name="Migliaia 14 2 6 4" xfId="2072"/>
    <cellStyle name="Migliaia 14 2 6 5" xfId="7156"/>
    <cellStyle name="Migliaia 14 2 7" xfId="2073"/>
    <cellStyle name="Migliaia 14 2 7 2" xfId="2074"/>
    <cellStyle name="Migliaia 14 2 7 3" xfId="2075"/>
    <cellStyle name="Migliaia 14 2 7 4" xfId="2076"/>
    <cellStyle name="Migliaia 14 2 7 5" xfId="7157"/>
    <cellStyle name="Migliaia 14 2 8" xfId="2077"/>
    <cellStyle name="Migliaia 14 2 9" xfId="2078"/>
    <cellStyle name="Migliaia 14 3" xfId="2079"/>
    <cellStyle name="Migliaia 14 3 2" xfId="2080"/>
    <cellStyle name="Migliaia 14 3 3" xfId="2081"/>
    <cellStyle name="Migliaia 14 3 4" xfId="2082"/>
    <cellStyle name="Migliaia 14 3 5" xfId="7158"/>
    <cellStyle name="Migliaia 14 4" xfId="2083"/>
    <cellStyle name="Migliaia 14 4 2" xfId="2084"/>
    <cellStyle name="Migliaia 14 4 3" xfId="2085"/>
    <cellStyle name="Migliaia 14 4 4" xfId="2086"/>
    <cellStyle name="Migliaia 14 4 5" xfId="7159"/>
    <cellStyle name="Migliaia 14 5" xfId="2087"/>
    <cellStyle name="Migliaia 14 5 2" xfId="2088"/>
    <cellStyle name="Migliaia 14 5 3" xfId="2089"/>
    <cellStyle name="Migliaia 14 5 4" xfId="2090"/>
    <cellStyle name="Migliaia 14 5 5" xfId="7160"/>
    <cellStyle name="Migliaia 14 6" xfId="2091"/>
    <cellStyle name="Migliaia 14 6 2" xfId="2092"/>
    <cellStyle name="Migliaia 14 6 3" xfId="2093"/>
    <cellStyle name="Migliaia 14 6 4" xfId="2094"/>
    <cellStyle name="Migliaia 14 6 5" xfId="7161"/>
    <cellStyle name="Migliaia 14 7" xfId="2095"/>
    <cellStyle name="Migliaia 14 7 2" xfId="2096"/>
    <cellStyle name="Migliaia 14 7 3" xfId="2097"/>
    <cellStyle name="Migliaia 14 7 4" xfId="2098"/>
    <cellStyle name="Migliaia 14 7 5" xfId="7162"/>
    <cellStyle name="Migliaia 14 8" xfId="2099"/>
    <cellStyle name="Migliaia 14 8 2" xfId="2100"/>
    <cellStyle name="Migliaia 14 8 3" xfId="2101"/>
    <cellStyle name="Migliaia 14 8 4" xfId="2102"/>
    <cellStyle name="Migliaia 14 8 5" xfId="7163"/>
    <cellStyle name="Migliaia 14 9" xfId="2103"/>
    <cellStyle name="Migliaia 15" xfId="2104"/>
    <cellStyle name="Migliaia 15 10" xfId="2105"/>
    <cellStyle name="Migliaia 15 11" xfId="2106"/>
    <cellStyle name="Migliaia 15 12" xfId="7164"/>
    <cellStyle name="Migliaia 15 2" xfId="2107"/>
    <cellStyle name="Migliaia 15 2 10" xfId="2108"/>
    <cellStyle name="Migliaia 15 2 11" xfId="7165"/>
    <cellStyle name="Migliaia 15 2 2" xfId="2109"/>
    <cellStyle name="Migliaia 15 2 2 2" xfId="2110"/>
    <cellStyle name="Migliaia 15 2 2 3" xfId="2111"/>
    <cellStyle name="Migliaia 15 2 2 4" xfId="2112"/>
    <cellStyle name="Migliaia 15 2 2 5" xfId="7166"/>
    <cellStyle name="Migliaia 15 2 3" xfId="2113"/>
    <cellStyle name="Migliaia 15 2 3 2" xfId="2114"/>
    <cellStyle name="Migliaia 15 2 3 3" xfId="2115"/>
    <cellStyle name="Migliaia 15 2 3 4" xfId="2116"/>
    <cellStyle name="Migliaia 15 2 3 5" xfId="7167"/>
    <cellStyle name="Migliaia 15 2 4" xfId="2117"/>
    <cellStyle name="Migliaia 15 2 4 2" xfId="2118"/>
    <cellStyle name="Migliaia 15 2 4 3" xfId="2119"/>
    <cellStyle name="Migliaia 15 2 4 4" xfId="2120"/>
    <cellStyle name="Migliaia 15 2 4 5" xfId="7168"/>
    <cellStyle name="Migliaia 15 2 5" xfId="2121"/>
    <cellStyle name="Migliaia 15 2 5 2" xfId="2122"/>
    <cellStyle name="Migliaia 15 2 5 3" xfId="2123"/>
    <cellStyle name="Migliaia 15 2 5 4" xfId="2124"/>
    <cellStyle name="Migliaia 15 2 5 5" xfId="7169"/>
    <cellStyle name="Migliaia 15 2 6" xfId="2125"/>
    <cellStyle name="Migliaia 15 2 6 2" xfId="2126"/>
    <cellStyle name="Migliaia 15 2 6 3" xfId="2127"/>
    <cellStyle name="Migliaia 15 2 6 4" xfId="2128"/>
    <cellStyle name="Migliaia 15 2 6 5" xfId="7170"/>
    <cellStyle name="Migliaia 15 2 7" xfId="2129"/>
    <cellStyle name="Migliaia 15 2 7 2" xfId="2130"/>
    <cellStyle name="Migliaia 15 2 7 3" xfId="2131"/>
    <cellStyle name="Migliaia 15 2 7 4" xfId="2132"/>
    <cellStyle name="Migliaia 15 2 7 5" xfId="7171"/>
    <cellStyle name="Migliaia 15 2 8" xfId="2133"/>
    <cellStyle name="Migliaia 15 2 9" xfId="2134"/>
    <cellStyle name="Migliaia 15 3" xfId="2135"/>
    <cellStyle name="Migliaia 15 3 2" xfId="2136"/>
    <cellStyle name="Migliaia 15 3 3" xfId="2137"/>
    <cellStyle name="Migliaia 15 3 4" xfId="2138"/>
    <cellStyle name="Migliaia 15 3 5" xfId="7172"/>
    <cellStyle name="Migliaia 15 4" xfId="2139"/>
    <cellStyle name="Migliaia 15 4 2" xfId="2140"/>
    <cellStyle name="Migliaia 15 4 3" xfId="2141"/>
    <cellStyle name="Migliaia 15 4 4" xfId="2142"/>
    <cellStyle name="Migliaia 15 4 5" xfId="7173"/>
    <cellStyle name="Migliaia 15 5" xfId="2143"/>
    <cellStyle name="Migliaia 15 5 2" xfId="2144"/>
    <cellStyle name="Migliaia 15 5 3" xfId="2145"/>
    <cellStyle name="Migliaia 15 5 4" xfId="2146"/>
    <cellStyle name="Migliaia 15 5 5" xfId="7174"/>
    <cellStyle name="Migliaia 15 6" xfId="2147"/>
    <cellStyle name="Migliaia 15 6 2" xfId="2148"/>
    <cellStyle name="Migliaia 15 6 3" xfId="2149"/>
    <cellStyle name="Migliaia 15 6 4" xfId="2150"/>
    <cellStyle name="Migliaia 15 6 5" xfId="7175"/>
    <cellStyle name="Migliaia 15 7" xfId="2151"/>
    <cellStyle name="Migliaia 15 7 2" xfId="2152"/>
    <cellStyle name="Migliaia 15 7 3" xfId="2153"/>
    <cellStyle name="Migliaia 15 7 4" xfId="2154"/>
    <cellStyle name="Migliaia 15 7 5" xfId="7176"/>
    <cellStyle name="Migliaia 15 8" xfId="2155"/>
    <cellStyle name="Migliaia 15 8 2" xfId="2156"/>
    <cellStyle name="Migliaia 15 8 3" xfId="2157"/>
    <cellStyle name="Migliaia 15 8 4" xfId="2158"/>
    <cellStyle name="Migliaia 15 8 5" xfId="7177"/>
    <cellStyle name="Migliaia 15 9" xfId="2159"/>
    <cellStyle name="Migliaia 16" xfId="2160"/>
    <cellStyle name="Migliaia 16 10" xfId="2161"/>
    <cellStyle name="Migliaia 16 11" xfId="2162"/>
    <cellStyle name="Migliaia 16 12" xfId="7178"/>
    <cellStyle name="Migliaia 16 2" xfId="2163"/>
    <cellStyle name="Migliaia 16 2 2" xfId="2164"/>
    <cellStyle name="Migliaia 16 2 2 2" xfId="2165"/>
    <cellStyle name="Migliaia 16 2 2 3" xfId="2166"/>
    <cellStyle name="Migliaia 16 2 2 4" xfId="2167"/>
    <cellStyle name="Migliaia 16 2 2 5" xfId="7180"/>
    <cellStyle name="Migliaia 16 2 3" xfId="2168"/>
    <cellStyle name="Migliaia 16 2 4" xfId="2169"/>
    <cellStyle name="Migliaia 16 2 5" xfId="2170"/>
    <cellStyle name="Migliaia 16 2 6" xfId="7179"/>
    <cellStyle name="Migliaia 16 3" xfId="2171"/>
    <cellStyle name="Migliaia 16 3 2" xfId="2172"/>
    <cellStyle name="Migliaia 16 3 3" xfId="2173"/>
    <cellStyle name="Migliaia 16 3 4" xfId="2174"/>
    <cellStyle name="Migliaia 16 3 5" xfId="7181"/>
    <cellStyle name="Migliaia 16 4" xfId="2175"/>
    <cellStyle name="Migliaia 16 4 2" xfId="2176"/>
    <cellStyle name="Migliaia 16 4 2 2" xfId="2177"/>
    <cellStyle name="Migliaia 16 4 2 3" xfId="2178"/>
    <cellStyle name="Migliaia 16 4 2 4" xfId="2179"/>
    <cellStyle name="Migliaia 16 4 2 5" xfId="7183"/>
    <cellStyle name="Migliaia 16 4 3" xfId="2180"/>
    <cellStyle name="Migliaia 16 4 4" xfId="2181"/>
    <cellStyle name="Migliaia 16 4 5" xfId="2182"/>
    <cellStyle name="Migliaia 16 4 6" xfId="7182"/>
    <cellStyle name="Migliaia 16 5" xfId="2183"/>
    <cellStyle name="Migliaia 16 5 2" xfId="2184"/>
    <cellStyle name="Migliaia 16 5 2 2" xfId="2185"/>
    <cellStyle name="Migliaia 16 5 2 3" xfId="2186"/>
    <cellStyle name="Migliaia 16 5 2 4" xfId="2187"/>
    <cellStyle name="Migliaia 16 5 2 5" xfId="7185"/>
    <cellStyle name="Migliaia 16 5 3" xfId="2188"/>
    <cellStyle name="Migliaia 16 5 4" xfId="2189"/>
    <cellStyle name="Migliaia 16 5 5" xfId="2190"/>
    <cellStyle name="Migliaia 16 5 6" xfId="7184"/>
    <cellStyle name="Migliaia 16 6" xfId="2191"/>
    <cellStyle name="Migliaia 16 6 2" xfId="2192"/>
    <cellStyle name="Migliaia 16 6 2 2" xfId="2193"/>
    <cellStyle name="Migliaia 16 6 2 3" xfId="2194"/>
    <cellStyle name="Migliaia 16 6 2 4" xfId="2195"/>
    <cellStyle name="Migliaia 16 6 2 5" xfId="7187"/>
    <cellStyle name="Migliaia 16 6 3" xfId="2196"/>
    <cellStyle name="Migliaia 16 6 4" xfId="2197"/>
    <cellStyle name="Migliaia 16 6 5" xfId="2198"/>
    <cellStyle name="Migliaia 16 6 6" xfId="7186"/>
    <cellStyle name="Migliaia 16 7" xfId="2199"/>
    <cellStyle name="Migliaia 16 7 2" xfId="2200"/>
    <cellStyle name="Migliaia 16 7 3" xfId="2201"/>
    <cellStyle name="Migliaia 16 7 4" xfId="2202"/>
    <cellStyle name="Migliaia 16 7 5" xfId="7188"/>
    <cellStyle name="Migliaia 16 8" xfId="2203"/>
    <cellStyle name="Migliaia 16 8 2" xfId="2204"/>
    <cellStyle name="Migliaia 16 8 2 2" xfId="2205"/>
    <cellStyle name="Migliaia 16 8 2 3" xfId="2206"/>
    <cellStyle name="Migliaia 16 8 2 4" xfId="2207"/>
    <cellStyle name="Migliaia 16 8 2 5" xfId="7190"/>
    <cellStyle name="Migliaia 16 8 3" xfId="2208"/>
    <cellStyle name="Migliaia 16 8 4" xfId="2209"/>
    <cellStyle name="Migliaia 16 8 5" xfId="2210"/>
    <cellStyle name="Migliaia 16 8 6" xfId="7189"/>
    <cellStyle name="Migliaia 16 9" xfId="2211"/>
    <cellStyle name="Migliaia 17" xfId="2212"/>
    <cellStyle name="Migliaia 17 10" xfId="2213"/>
    <cellStyle name="Migliaia 17 11" xfId="2214"/>
    <cellStyle name="Migliaia 17 12" xfId="7191"/>
    <cellStyle name="Migliaia 17 2" xfId="2215"/>
    <cellStyle name="Migliaia 17 2 2" xfId="2216"/>
    <cellStyle name="Migliaia 17 2 2 2" xfId="2217"/>
    <cellStyle name="Migliaia 17 2 2 3" xfId="2218"/>
    <cellStyle name="Migliaia 17 2 2 4" xfId="2219"/>
    <cellStyle name="Migliaia 17 2 2 5" xfId="7193"/>
    <cellStyle name="Migliaia 17 2 3" xfId="2220"/>
    <cellStyle name="Migliaia 17 2 4" xfId="2221"/>
    <cellStyle name="Migliaia 17 2 5" xfId="2222"/>
    <cellStyle name="Migliaia 17 2 6" xfId="7192"/>
    <cellStyle name="Migliaia 17 3" xfId="2223"/>
    <cellStyle name="Migliaia 17 3 2" xfId="2224"/>
    <cellStyle name="Migliaia 17 3 3" xfId="2225"/>
    <cellStyle name="Migliaia 17 3 4" xfId="2226"/>
    <cellStyle name="Migliaia 17 3 5" xfId="7194"/>
    <cellStyle name="Migliaia 17 4" xfId="2227"/>
    <cellStyle name="Migliaia 17 4 2" xfId="2228"/>
    <cellStyle name="Migliaia 17 4 2 2" xfId="2229"/>
    <cellStyle name="Migliaia 17 4 2 3" xfId="2230"/>
    <cellStyle name="Migliaia 17 4 2 4" xfId="2231"/>
    <cellStyle name="Migliaia 17 4 2 5" xfId="7196"/>
    <cellStyle name="Migliaia 17 4 3" xfId="2232"/>
    <cellStyle name="Migliaia 17 4 4" xfId="2233"/>
    <cellStyle name="Migliaia 17 4 5" xfId="2234"/>
    <cellStyle name="Migliaia 17 4 6" xfId="7195"/>
    <cellStyle name="Migliaia 17 5" xfId="2235"/>
    <cellStyle name="Migliaia 17 5 2" xfId="2236"/>
    <cellStyle name="Migliaia 17 5 2 2" xfId="2237"/>
    <cellStyle name="Migliaia 17 5 2 3" xfId="2238"/>
    <cellStyle name="Migliaia 17 5 2 4" xfId="2239"/>
    <cellStyle name="Migliaia 17 5 2 5" xfId="7198"/>
    <cellStyle name="Migliaia 17 5 3" xfId="2240"/>
    <cellStyle name="Migliaia 17 5 4" xfId="2241"/>
    <cellStyle name="Migliaia 17 5 5" xfId="2242"/>
    <cellStyle name="Migliaia 17 5 6" xfId="7197"/>
    <cellStyle name="Migliaia 17 6" xfId="2243"/>
    <cellStyle name="Migliaia 17 6 2" xfId="2244"/>
    <cellStyle name="Migliaia 17 6 2 2" xfId="2245"/>
    <cellStyle name="Migliaia 17 6 2 3" xfId="2246"/>
    <cellStyle name="Migliaia 17 6 2 4" xfId="2247"/>
    <cellStyle name="Migliaia 17 6 2 5" xfId="7200"/>
    <cellStyle name="Migliaia 17 6 3" xfId="2248"/>
    <cellStyle name="Migliaia 17 6 4" xfId="2249"/>
    <cellStyle name="Migliaia 17 6 5" xfId="2250"/>
    <cellStyle name="Migliaia 17 6 6" xfId="7199"/>
    <cellStyle name="Migliaia 17 7" xfId="2251"/>
    <cellStyle name="Migliaia 17 7 2" xfId="2252"/>
    <cellStyle name="Migliaia 17 7 3" xfId="2253"/>
    <cellStyle name="Migliaia 17 7 4" xfId="2254"/>
    <cellStyle name="Migliaia 17 7 5" xfId="7201"/>
    <cellStyle name="Migliaia 17 8" xfId="2255"/>
    <cellStyle name="Migliaia 17 8 2" xfId="2256"/>
    <cellStyle name="Migliaia 17 8 2 2" xfId="2257"/>
    <cellStyle name="Migliaia 17 8 2 3" xfId="2258"/>
    <cellStyle name="Migliaia 17 8 2 4" xfId="2259"/>
    <cellStyle name="Migliaia 17 8 2 5" xfId="7203"/>
    <cellStyle name="Migliaia 17 8 3" xfId="2260"/>
    <cellStyle name="Migliaia 17 8 4" xfId="2261"/>
    <cellStyle name="Migliaia 17 8 5" xfId="2262"/>
    <cellStyle name="Migliaia 17 8 6" xfId="7202"/>
    <cellStyle name="Migliaia 17 9" xfId="2263"/>
    <cellStyle name="Migliaia 18" xfId="2264"/>
    <cellStyle name="Migliaia 18 2" xfId="2265"/>
    <cellStyle name="Migliaia 18 2 2" xfId="2266"/>
    <cellStyle name="Migliaia 18 2 3" xfId="2267"/>
    <cellStyle name="Migliaia 18 2 4" xfId="2268"/>
    <cellStyle name="Migliaia 18 2 5" xfId="7205"/>
    <cellStyle name="Migliaia 18 3" xfId="2269"/>
    <cellStyle name="Migliaia 18 4" xfId="2270"/>
    <cellStyle name="Migliaia 18 5" xfId="2271"/>
    <cellStyle name="Migliaia 18 6" xfId="7204"/>
    <cellStyle name="Migliaia 19" xfId="2272"/>
    <cellStyle name="Migliaia 19 2" xfId="2273"/>
    <cellStyle name="Migliaia 19 2 2" xfId="2274"/>
    <cellStyle name="Migliaia 19 2 3" xfId="2275"/>
    <cellStyle name="Migliaia 19 2 4" xfId="2276"/>
    <cellStyle name="Migliaia 19 2 5" xfId="7207"/>
    <cellStyle name="Migliaia 19 3" xfId="2277"/>
    <cellStyle name="Migliaia 19 4" xfId="2278"/>
    <cellStyle name="Migliaia 19 5" xfId="2279"/>
    <cellStyle name="Migliaia 19 6" xfId="7206"/>
    <cellStyle name="Migliaia 2" xfId="2280"/>
    <cellStyle name="Migliaia 2 10" xfId="2281"/>
    <cellStyle name="Migliaia 2 10 2" xfId="7209"/>
    <cellStyle name="Migliaia 2 11" xfId="2282"/>
    <cellStyle name="Migliaia 2 12" xfId="2283"/>
    <cellStyle name="Migliaia 2 12 10" xfId="2284"/>
    <cellStyle name="Migliaia 2 12 11" xfId="2285"/>
    <cellStyle name="Migliaia 2 12 12" xfId="7210"/>
    <cellStyle name="Migliaia 2 12 2" xfId="2286"/>
    <cellStyle name="Migliaia 2 12 2 10" xfId="2287"/>
    <cellStyle name="Migliaia 2 12 2 11" xfId="7211"/>
    <cellStyle name="Migliaia 2 12 2 2" xfId="2288"/>
    <cellStyle name="Migliaia 2 12 2 2 2" xfId="2289"/>
    <cellStyle name="Migliaia 2 12 2 2 3" xfId="2290"/>
    <cellStyle name="Migliaia 2 12 2 2 4" xfId="2291"/>
    <cellStyle name="Migliaia 2 12 2 2 5" xfId="7212"/>
    <cellStyle name="Migliaia 2 12 2 3" xfId="2292"/>
    <cellStyle name="Migliaia 2 12 2 3 2" xfId="2293"/>
    <cellStyle name="Migliaia 2 12 2 3 3" xfId="2294"/>
    <cellStyle name="Migliaia 2 12 2 3 4" xfId="2295"/>
    <cellStyle name="Migliaia 2 12 2 3 5" xfId="7213"/>
    <cellStyle name="Migliaia 2 12 2 4" xfId="2296"/>
    <cellStyle name="Migliaia 2 12 2 4 2" xfId="2297"/>
    <cellStyle name="Migliaia 2 12 2 4 3" xfId="2298"/>
    <cellStyle name="Migliaia 2 12 2 4 4" xfId="2299"/>
    <cellStyle name="Migliaia 2 12 2 4 5" xfId="7214"/>
    <cellStyle name="Migliaia 2 12 2 5" xfId="2300"/>
    <cellStyle name="Migliaia 2 12 2 5 2" xfId="2301"/>
    <cellStyle name="Migliaia 2 12 2 5 3" xfId="2302"/>
    <cellStyle name="Migliaia 2 12 2 5 4" xfId="2303"/>
    <cellStyle name="Migliaia 2 12 2 5 5" xfId="7215"/>
    <cellStyle name="Migliaia 2 12 2 6" xfId="2304"/>
    <cellStyle name="Migliaia 2 12 2 6 2" xfId="2305"/>
    <cellStyle name="Migliaia 2 12 2 6 3" xfId="2306"/>
    <cellStyle name="Migliaia 2 12 2 6 4" xfId="2307"/>
    <cellStyle name="Migliaia 2 12 2 6 5" xfId="7216"/>
    <cellStyle name="Migliaia 2 12 2 7" xfId="2308"/>
    <cellStyle name="Migliaia 2 12 2 7 2" xfId="2309"/>
    <cellStyle name="Migliaia 2 12 2 7 3" xfId="2310"/>
    <cellStyle name="Migliaia 2 12 2 7 4" xfId="2311"/>
    <cellStyle name="Migliaia 2 12 2 7 5" xfId="7217"/>
    <cellStyle name="Migliaia 2 12 2 8" xfId="2312"/>
    <cellStyle name="Migliaia 2 12 2 9" xfId="2313"/>
    <cellStyle name="Migliaia 2 12 3" xfId="2314"/>
    <cellStyle name="Migliaia 2 12 3 2" xfId="2315"/>
    <cellStyle name="Migliaia 2 12 3 3" xfId="2316"/>
    <cellStyle name="Migliaia 2 12 3 4" xfId="2317"/>
    <cellStyle name="Migliaia 2 12 3 5" xfId="7218"/>
    <cellStyle name="Migliaia 2 12 4" xfId="2318"/>
    <cellStyle name="Migliaia 2 12 4 2" xfId="2319"/>
    <cellStyle name="Migliaia 2 12 4 3" xfId="2320"/>
    <cellStyle name="Migliaia 2 12 4 4" xfId="2321"/>
    <cellStyle name="Migliaia 2 12 4 5" xfId="7219"/>
    <cellStyle name="Migliaia 2 12 5" xfId="2322"/>
    <cellStyle name="Migliaia 2 12 5 2" xfId="2323"/>
    <cellStyle name="Migliaia 2 12 5 3" xfId="2324"/>
    <cellStyle name="Migliaia 2 12 5 4" xfId="2325"/>
    <cellStyle name="Migliaia 2 12 5 5" xfId="7220"/>
    <cellStyle name="Migliaia 2 12 6" xfId="2326"/>
    <cellStyle name="Migliaia 2 12 6 2" xfId="2327"/>
    <cellStyle name="Migliaia 2 12 6 3" xfId="2328"/>
    <cellStyle name="Migliaia 2 12 6 4" xfId="2329"/>
    <cellStyle name="Migliaia 2 12 6 5" xfId="7221"/>
    <cellStyle name="Migliaia 2 12 7" xfId="2330"/>
    <cellStyle name="Migliaia 2 12 7 2" xfId="2331"/>
    <cellStyle name="Migliaia 2 12 7 3" xfId="2332"/>
    <cellStyle name="Migliaia 2 12 7 4" xfId="2333"/>
    <cellStyle name="Migliaia 2 12 7 5" xfId="7222"/>
    <cellStyle name="Migliaia 2 12 8" xfId="2334"/>
    <cellStyle name="Migliaia 2 12 8 2" xfId="2335"/>
    <cellStyle name="Migliaia 2 12 8 3" xfId="2336"/>
    <cellStyle name="Migliaia 2 12 8 4" xfId="2337"/>
    <cellStyle name="Migliaia 2 12 8 5" xfId="7223"/>
    <cellStyle name="Migliaia 2 12 9" xfId="2338"/>
    <cellStyle name="Migliaia 2 13" xfId="2339"/>
    <cellStyle name="Migliaia 2 13 10" xfId="2340"/>
    <cellStyle name="Migliaia 2 13 11" xfId="2341"/>
    <cellStyle name="Migliaia 2 13 12" xfId="7224"/>
    <cellStyle name="Migliaia 2 13 2" xfId="2342"/>
    <cellStyle name="Migliaia 2 13 2 10" xfId="2343"/>
    <cellStyle name="Migliaia 2 13 2 11" xfId="7225"/>
    <cellStyle name="Migliaia 2 13 2 2" xfId="2344"/>
    <cellStyle name="Migliaia 2 13 2 2 2" xfId="2345"/>
    <cellStyle name="Migliaia 2 13 2 2 3" xfId="2346"/>
    <cellStyle name="Migliaia 2 13 2 2 4" xfId="2347"/>
    <cellStyle name="Migliaia 2 13 2 2 5" xfId="7226"/>
    <cellStyle name="Migliaia 2 13 2 3" xfId="2348"/>
    <cellStyle name="Migliaia 2 13 2 3 2" xfId="2349"/>
    <cellStyle name="Migliaia 2 13 2 3 3" xfId="2350"/>
    <cellStyle name="Migliaia 2 13 2 3 4" xfId="2351"/>
    <cellStyle name="Migliaia 2 13 2 3 5" xfId="7227"/>
    <cellStyle name="Migliaia 2 13 2 4" xfId="2352"/>
    <cellStyle name="Migliaia 2 13 2 4 2" xfId="2353"/>
    <cellStyle name="Migliaia 2 13 2 4 3" xfId="2354"/>
    <cellStyle name="Migliaia 2 13 2 4 4" xfId="2355"/>
    <cellStyle name="Migliaia 2 13 2 4 5" xfId="7228"/>
    <cellStyle name="Migliaia 2 13 2 5" xfId="2356"/>
    <cellStyle name="Migliaia 2 13 2 5 2" xfId="2357"/>
    <cellStyle name="Migliaia 2 13 2 5 3" xfId="2358"/>
    <cellStyle name="Migliaia 2 13 2 5 4" xfId="2359"/>
    <cellStyle name="Migliaia 2 13 2 5 5" xfId="7229"/>
    <cellStyle name="Migliaia 2 13 2 6" xfId="2360"/>
    <cellStyle name="Migliaia 2 13 2 6 2" xfId="2361"/>
    <cellStyle name="Migliaia 2 13 2 6 3" xfId="2362"/>
    <cellStyle name="Migliaia 2 13 2 6 4" xfId="2363"/>
    <cellStyle name="Migliaia 2 13 2 6 5" xfId="7230"/>
    <cellStyle name="Migliaia 2 13 2 7" xfId="2364"/>
    <cellStyle name="Migliaia 2 13 2 7 2" xfId="2365"/>
    <cellStyle name="Migliaia 2 13 2 7 3" xfId="2366"/>
    <cellStyle name="Migliaia 2 13 2 7 4" xfId="2367"/>
    <cellStyle name="Migliaia 2 13 2 7 5" xfId="7231"/>
    <cellStyle name="Migliaia 2 13 2 8" xfId="2368"/>
    <cellStyle name="Migliaia 2 13 2 9" xfId="2369"/>
    <cellStyle name="Migliaia 2 13 3" xfId="2370"/>
    <cellStyle name="Migliaia 2 13 3 2" xfId="2371"/>
    <cellStyle name="Migliaia 2 13 3 3" xfId="2372"/>
    <cellStyle name="Migliaia 2 13 3 4" xfId="2373"/>
    <cellStyle name="Migliaia 2 13 3 5" xfId="7232"/>
    <cellStyle name="Migliaia 2 13 4" xfId="2374"/>
    <cellStyle name="Migliaia 2 13 4 2" xfId="2375"/>
    <cellStyle name="Migliaia 2 13 4 3" xfId="2376"/>
    <cellStyle name="Migliaia 2 13 4 4" xfId="2377"/>
    <cellStyle name="Migliaia 2 13 4 5" xfId="7233"/>
    <cellStyle name="Migliaia 2 13 5" xfId="2378"/>
    <cellStyle name="Migliaia 2 13 5 2" xfId="2379"/>
    <cellStyle name="Migliaia 2 13 5 3" xfId="2380"/>
    <cellStyle name="Migliaia 2 13 5 4" xfId="2381"/>
    <cellStyle name="Migliaia 2 13 5 5" xfId="7234"/>
    <cellStyle name="Migliaia 2 13 6" xfId="2382"/>
    <cellStyle name="Migliaia 2 13 6 2" xfId="2383"/>
    <cellStyle name="Migliaia 2 13 6 3" xfId="2384"/>
    <cellStyle name="Migliaia 2 13 6 4" xfId="2385"/>
    <cellStyle name="Migliaia 2 13 6 5" xfId="7235"/>
    <cellStyle name="Migliaia 2 13 7" xfId="2386"/>
    <cellStyle name="Migliaia 2 13 7 2" xfId="2387"/>
    <cellStyle name="Migliaia 2 13 7 3" xfId="2388"/>
    <cellStyle name="Migliaia 2 13 7 4" xfId="2389"/>
    <cellStyle name="Migliaia 2 13 7 5" xfId="7236"/>
    <cellStyle name="Migliaia 2 13 8" xfId="2390"/>
    <cellStyle name="Migliaia 2 13 8 2" xfId="2391"/>
    <cellStyle name="Migliaia 2 13 8 3" xfId="2392"/>
    <cellStyle name="Migliaia 2 13 8 4" xfId="2393"/>
    <cellStyle name="Migliaia 2 13 8 5" xfId="7237"/>
    <cellStyle name="Migliaia 2 13 9" xfId="2394"/>
    <cellStyle name="Migliaia 2 14" xfId="2395"/>
    <cellStyle name="Migliaia 2 14 10" xfId="2396"/>
    <cellStyle name="Migliaia 2 14 11" xfId="2397"/>
    <cellStyle name="Migliaia 2 14 12" xfId="7238"/>
    <cellStyle name="Migliaia 2 14 2" xfId="2398"/>
    <cellStyle name="Migliaia 2 14 2 10" xfId="2399"/>
    <cellStyle name="Migliaia 2 14 2 11" xfId="7239"/>
    <cellStyle name="Migliaia 2 14 2 2" xfId="2400"/>
    <cellStyle name="Migliaia 2 14 2 2 2" xfId="2401"/>
    <cellStyle name="Migliaia 2 14 2 2 3" xfId="2402"/>
    <cellStyle name="Migliaia 2 14 2 2 4" xfId="2403"/>
    <cellStyle name="Migliaia 2 14 2 2 5" xfId="7240"/>
    <cellStyle name="Migliaia 2 14 2 3" xfId="2404"/>
    <cellStyle name="Migliaia 2 14 2 3 2" xfId="2405"/>
    <cellStyle name="Migliaia 2 14 2 3 3" xfId="2406"/>
    <cellStyle name="Migliaia 2 14 2 3 4" xfId="2407"/>
    <cellStyle name="Migliaia 2 14 2 3 5" xfId="7241"/>
    <cellStyle name="Migliaia 2 14 2 4" xfId="2408"/>
    <cellStyle name="Migliaia 2 14 2 4 2" xfId="2409"/>
    <cellStyle name="Migliaia 2 14 2 4 3" xfId="2410"/>
    <cellStyle name="Migliaia 2 14 2 4 4" xfId="2411"/>
    <cellStyle name="Migliaia 2 14 2 4 5" xfId="7242"/>
    <cellStyle name="Migliaia 2 14 2 5" xfId="2412"/>
    <cellStyle name="Migliaia 2 14 2 5 2" xfId="2413"/>
    <cellStyle name="Migliaia 2 14 2 5 3" xfId="2414"/>
    <cellStyle name="Migliaia 2 14 2 5 4" xfId="2415"/>
    <cellStyle name="Migliaia 2 14 2 5 5" xfId="7243"/>
    <cellStyle name="Migliaia 2 14 2 6" xfId="2416"/>
    <cellStyle name="Migliaia 2 14 2 6 2" xfId="2417"/>
    <cellStyle name="Migliaia 2 14 2 6 3" xfId="2418"/>
    <cellStyle name="Migliaia 2 14 2 6 4" xfId="2419"/>
    <cellStyle name="Migliaia 2 14 2 6 5" xfId="7244"/>
    <cellStyle name="Migliaia 2 14 2 7" xfId="2420"/>
    <cellStyle name="Migliaia 2 14 2 7 2" xfId="2421"/>
    <cellStyle name="Migliaia 2 14 2 7 3" xfId="2422"/>
    <cellStyle name="Migliaia 2 14 2 7 4" xfId="2423"/>
    <cellStyle name="Migliaia 2 14 2 7 5" xfId="7245"/>
    <cellStyle name="Migliaia 2 14 2 8" xfId="2424"/>
    <cellStyle name="Migliaia 2 14 2 9" xfId="2425"/>
    <cellStyle name="Migliaia 2 14 3" xfId="2426"/>
    <cellStyle name="Migliaia 2 14 3 2" xfId="2427"/>
    <cellStyle name="Migliaia 2 14 3 3" xfId="2428"/>
    <cellStyle name="Migliaia 2 14 3 4" xfId="2429"/>
    <cellStyle name="Migliaia 2 14 3 5" xfId="7246"/>
    <cellStyle name="Migliaia 2 14 4" xfId="2430"/>
    <cellStyle name="Migliaia 2 14 4 2" xfId="2431"/>
    <cellStyle name="Migliaia 2 14 4 3" xfId="2432"/>
    <cellStyle name="Migliaia 2 14 4 4" xfId="2433"/>
    <cellStyle name="Migliaia 2 14 4 5" xfId="7247"/>
    <cellStyle name="Migliaia 2 14 5" xfId="2434"/>
    <cellStyle name="Migliaia 2 14 5 2" xfId="2435"/>
    <cellStyle name="Migliaia 2 14 5 3" xfId="2436"/>
    <cellStyle name="Migliaia 2 14 5 4" xfId="2437"/>
    <cellStyle name="Migliaia 2 14 5 5" xfId="7248"/>
    <cellStyle name="Migliaia 2 14 6" xfId="2438"/>
    <cellStyle name="Migliaia 2 14 6 2" xfId="2439"/>
    <cellStyle name="Migliaia 2 14 6 3" xfId="2440"/>
    <cellStyle name="Migliaia 2 14 6 4" xfId="2441"/>
    <cellStyle name="Migliaia 2 14 6 5" xfId="7249"/>
    <cellStyle name="Migliaia 2 14 7" xfId="2442"/>
    <cellStyle name="Migliaia 2 14 7 2" xfId="2443"/>
    <cellStyle name="Migliaia 2 14 7 3" xfId="2444"/>
    <cellStyle name="Migliaia 2 14 7 4" xfId="2445"/>
    <cellStyle name="Migliaia 2 14 7 5" xfId="7250"/>
    <cellStyle name="Migliaia 2 14 8" xfId="2446"/>
    <cellStyle name="Migliaia 2 14 8 2" xfId="2447"/>
    <cellStyle name="Migliaia 2 14 8 3" xfId="2448"/>
    <cellStyle name="Migliaia 2 14 8 4" xfId="2449"/>
    <cellStyle name="Migliaia 2 14 8 5" xfId="7251"/>
    <cellStyle name="Migliaia 2 14 9" xfId="2450"/>
    <cellStyle name="Migliaia 2 15" xfId="2451"/>
    <cellStyle name="Migliaia 2 15 10" xfId="2452"/>
    <cellStyle name="Migliaia 2 15 11" xfId="2453"/>
    <cellStyle name="Migliaia 2 15 12" xfId="7252"/>
    <cellStyle name="Migliaia 2 15 2" xfId="2454"/>
    <cellStyle name="Migliaia 2 15 2 10" xfId="2455"/>
    <cellStyle name="Migliaia 2 15 2 11" xfId="7253"/>
    <cellStyle name="Migliaia 2 15 2 2" xfId="2456"/>
    <cellStyle name="Migliaia 2 15 2 2 2" xfId="2457"/>
    <cellStyle name="Migliaia 2 15 2 2 3" xfId="2458"/>
    <cellStyle name="Migliaia 2 15 2 2 4" xfId="2459"/>
    <cellStyle name="Migliaia 2 15 2 2 5" xfId="7254"/>
    <cellStyle name="Migliaia 2 15 2 3" xfId="2460"/>
    <cellStyle name="Migliaia 2 15 2 3 2" xfId="2461"/>
    <cellStyle name="Migliaia 2 15 2 3 3" xfId="2462"/>
    <cellStyle name="Migliaia 2 15 2 3 4" xfId="2463"/>
    <cellStyle name="Migliaia 2 15 2 3 5" xfId="7255"/>
    <cellStyle name="Migliaia 2 15 2 4" xfId="2464"/>
    <cellStyle name="Migliaia 2 15 2 4 2" xfId="2465"/>
    <cellStyle name="Migliaia 2 15 2 4 3" xfId="2466"/>
    <cellStyle name="Migliaia 2 15 2 4 4" xfId="2467"/>
    <cellStyle name="Migliaia 2 15 2 4 5" xfId="7256"/>
    <cellStyle name="Migliaia 2 15 2 5" xfId="2468"/>
    <cellStyle name="Migliaia 2 15 2 5 2" xfId="2469"/>
    <cellStyle name="Migliaia 2 15 2 5 3" xfId="2470"/>
    <cellStyle name="Migliaia 2 15 2 5 4" xfId="2471"/>
    <cellStyle name="Migliaia 2 15 2 5 5" xfId="7257"/>
    <cellStyle name="Migliaia 2 15 2 6" xfId="2472"/>
    <cellStyle name="Migliaia 2 15 2 6 2" xfId="2473"/>
    <cellStyle name="Migliaia 2 15 2 6 3" xfId="2474"/>
    <cellStyle name="Migliaia 2 15 2 6 4" xfId="2475"/>
    <cellStyle name="Migliaia 2 15 2 6 5" xfId="7258"/>
    <cellStyle name="Migliaia 2 15 2 7" xfId="2476"/>
    <cellStyle name="Migliaia 2 15 2 7 2" xfId="2477"/>
    <cellStyle name="Migliaia 2 15 2 7 3" xfId="2478"/>
    <cellStyle name="Migliaia 2 15 2 7 4" xfId="2479"/>
    <cellStyle name="Migliaia 2 15 2 7 5" xfId="7259"/>
    <cellStyle name="Migliaia 2 15 2 8" xfId="2480"/>
    <cellStyle name="Migliaia 2 15 2 9" xfId="2481"/>
    <cellStyle name="Migliaia 2 15 3" xfId="2482"/>
    <cellStyle name="Migliaia 2 15 3 2" xfId="2483"/>
    <cellStyle name="Migliaia 2 15 3 3" xfId="2484"/>
    <cellStyle name="Migliaia 2 15 3 4" xfId="2485"/>
    <cellStyle name="Migliaia 2 15 3 5" xfId="7260"/>
    <cellStyle name="Migliaia 2 15 4" xfId="2486"/>
    <cellStyle name="Migliaia 2 15 4 2" xfId="2487"/>
    <cellStyle name="Migliaia 2 15 4 3" xfId="2488"/>
    <cellStyle name="Migliaia 2 15 4 4" xfId="2489"/>
    <cellStyle name="Migliaia 2 15 4 5" xfId="7261"/>
    <cellStyle name="Migliaia 2 15 5" xfId="2490"/>
    <cellStyle name="Migliaia 2 15 5 2" xfId="2491"/>
    <cellStyle name="Migliaia 2 15 5 3" xfId="2492"/>
    <cellStyle name="Migliaia 2 15 5 4" xfId="2493"/>
    <cellStyle name="Migliaia 2 15 5 5" xfId="7262"/>
    <cellStyle name="Migliaia 2 15 6" xfId="2494"/>
    <cellStyle name="Migliaia 2 15 6 2" xfId="2495"/>
    <cellStyle name="Migliaia 2 15 6 3" xfId="2496"/>
    <cellStyle name="Migliaia 2 15 6 4" xfId="2497"/>
    <cellStyle name="Migliaia 2 15 6 5" xfId="7263"/>
    <cellStyle name="Migliaia 2 15 7" xfId="2498"/>
    <cellStyle name="Migliaia 2 15 7 2" xfId="2499"/>
    <cellStyle name="Migliaia 2 15 7 3" xfId="2500"/>
    <cellStyle name="Migliaia 2 15 7 4" xfId="2501"/>
    <cellStyle name="Migliaia 2 15 7 5" xfId="7264"/>
    <cellStyle name="Migliaia 2 15 8" xfId="2502"/>
    <cellStyle name="Migliaia 2 15 8 2" xfId="2503"/>
    <cellStyle name="Migliaia 2 15 8 3" xfId="2504"/>
    <cellStyle name="Migliaia 2 15 8 4" xfId="2505"/>
    <cellStyle name="Migliaia 2 15 8 5" xfId="7265"/>
    <cellStyle name="Migliaia 2 15 9" xfId="2506"/>
    <cellStyle name="Migliaia 2 16" xfId="2507"/>
    <cellStyle name="Migliaia 2 16 10" xfId="2508"/>
    <cellStyle name="Migliaia 2 16 11" xfId="2509"/>
    <cellStyle name="Migliaia 2 16 12" xfId="7266"/>
    <cellStyle name="Migliaia 2 16 2" xfId="2510"/>
    <cellStyle name="Migliaia 2 16 2 10" xfId="2511"/>
    <cellStyle name="Migliaia 2 16 2 11" xfId="7267"/>
    <cellStyle name="Migliaia 2 16 2 2" xfId="2512"/>
    <cellStyle name="Migliaia 2 16 2 2 2" xfId="2513"/>
    <cellStyle name="Migliaia 2 16 2 2 3" xfId="2514"/>
    <cellStyle name="Migliaia 2 16 2 2 4" xfId="2515"/>
    <cellStyle name="Migliaia 2 16 2 2 5" xfId="7268"/>
    <cellStyle name="Migliaia 2 16 2 3" xfId="2516"/>
    <cellStyle name="Migliaia 2 16 2 3 2" xfId="2517"/>
    <cellStyle name="Migliaia 2 16 2 3 3" xfId="2518"/>
    <cellStyle name="Migliaia 2 16 2 3 4" xfId="2519"/>
    <cellStyle name="Migliaia 2 16 2 3 5" xfId="7269"/>
    <cellStyle name="Migliaia 2 16 2 4" xfId="2520"/>
    <cellStyle name="Migliaia 2 16 2 4 2" xfId="2521"/>
    <cellStyle name="Migliaia 2 16 2 4 3" xfId="2522"/>
    <cellStyle name="Migliaia 2 16 2 4 4" xfId="2523"/>
    <cellStyle name="Migliaia 2 16 2 4 5" xfId="7270"/>
    <cellStyle name="Migliaia 2 16 2 5" xfId="2524"/>
    <cellStyle name="Migliaia 2 16 2 5 2" xfId="2525"/>
    <cellStyle name="Migliaia 2 16 2 5 3" xfId="2526"/>
    <cellStyle name="Migliaia 2 16 2 5 4" xfId="2527"/>
    <cellStyle name="Migliaia 2 16 2 5 5" xfId="7271"/>
    <cellStyle name="Migliaia 2 16 2 6" xfId="2528"/>
    <cellStyle name="Migliaia 2 16 2 6 2" xfId="2529"/>
    <cellStyle name="Migliaia 2 16 2 6 3" xfId="2530"/>
    <cellStyle name="Migliaia 2 16 2 6 4" xfId="2531"/>
    <cellStyle name="Migliaia 2 16 2 6 5" xfId="7272"/>
    <cellStyle name="Migliaia 2 16 2 7" xfId="2532"/>
    <cellStyle name="Migliaia 2 16 2 7 2" xfId="2533"/>
    <cellStyle name="Migliaia 2 16 2 7 3" xfId="2534"/>
    <cellStyle name="Migliaia 2 16 2 7 4" xfId="2535"/>
    <cellStyle name="Migliaia 2 16 2 7 5" xfId="7273"/>
    <cellStyle name="Migliaia 2 16 2 8" xfId="2536"/>
    <cellStyle name="Migliaia 2 16 2 9" xfId="2537"/>
    <cellStyle name="Migliaia 2 16 3" xfId="2538"/>
    <cellStyle name="Migliaia 2 16 3 2" xfId="2539"/>
    <cellStyle name="Migliaia 2 16 3 3" xfId="2540"/>
    <cellStyle name="Migliaia 2 16 3 4" xfId="2541"/>
    <cellStyle name="Migliaia 2 16 3 5" xfId="7274"/>
    <cellStyle name="Migliaia 2 16 4" xfId="2542"/>
    <cellStyle name="Migliaia 2 16 4 2" xfId="2543"/>
    <cellStyle name="Migliaia 2 16 4 3" xfId="2544"/>
    <cellStyle name="Migliaia 2 16 4 4" xfId="2545"/>
    <cellStyle name="Migliaia 2 16 4 5" xfId="7275"/>
    <cellStyle name="Migliaia 2 16 5" xfId="2546"/>
    <cellStyle name="Migliaia 2 16 5 2" xfId="2547"/>
    <cellStyle name="Migliaia 2 16 5 3" xfId="2548"/>
    <cellStyle name="Migliaia 2 16 5 4" xfId="2549"/>
    <cellStyle name="Migliaia 2 16 5 5" xfId="7276"/>
    <cellStyle name="Migliaia 2 16 6" xfId="2550"/>
    <cellStyle name="Migliaia 2 16 6 2" xfId="2551"/>
    <cellStyle name="Migliaia 2 16 6 3" xfId="2552"/>
    <cellStyle name="Migliaia 2 16 6 4" xfId="2553"/>
    <cellStyle name="Migliaia 2 16 6 5" xfId="7277"/>
    <cellStyle name="Migliaia 2 16 7" xfId="2554"/>
    <cellStyle name="Migliaia 2 16 7 2" xfId="2555"/>
    <cellStyle name="Migliaia 2 16 7 3" xfId="2556"/>
    <cellStyle name="Migliaia 2 16 7 4" xfId="2557"/>
    <cellStyle name="Migliaia 2 16 7 5" xfId="7278"/>
    <cellStyle name="Migliaia 2 16 8" xfId="2558"/>
    <cellStyle name="Migliaia 2 16 8 2" xfId="2559"/>
    <cellStyle name="Migliaia 2 16 8 3" xfId="2560"/>
    <cellStyle name="Migliaia 2 16 8 4" xfId="2561"/>
    <cellStyle name="Migliaia 2 16 8 5" xfId="7279"/>
    <cellStyle name="Migliaia 2 16 9" xfId="2562"/>
    <cellStyle name="Migliaia 2 17" xfId="2563"/>
    <cellStyle name="Migliaia 2 17 10" xfId="2564"/>
    <cellStyle name="Migliaia 2 17 11" xfId="2565"/>
    <cellStyle name="Migliaia 2 17 12" xfId="7280"/>
    <cellStyle name="Migliaia 2 17 2" xfId="2566"/>
    <cellStyle name="Migliaia 2 17 2 10" xfId="2567"/>
    <cellStyle name="Migliaia 2 17 2 11" xfId="7281"/>
    <cellStyle name="Migliaia 2 17 2 2" xfId="2568"/>
    <cellStyle name="Migliaia 2 17 2 2 2" xfId="2569"/>
    <cellStyle name="Migliaia 2 17 2 2 3" xfId="2570"/>
    <cellStyle name="Migliaia 2 17 2 2 4" xfId="2571"/>
    <cellStyle name="Migliaia 2 17 2 2 5" xfId="7282"/>
    <cellStyle name="Migliaia 2 17 2 3" xfId="2572"/>
    <cellStyle name="Migliaia 2 17 2 3 2" xfId="2573"/>
    <cellStyle name="Migliaia 2 17 2 3 3" xfId="2574"/>
    <cellStyle name="Migliaia 2 17 2 3 4" xfId="2575"/>
    <cellStyle name="Migliaia 2 17 2 3 5" xfId="7283"/>
    <cellStyle name="Migliaia 2 17 2 4" xfId="2576"/>
    <cellStyle name="Migliaia 2 17 2 4 2" xfId="2577"/>
    <cellStyle name="Migliaia 2 17 2 4 3" xfId="2578"/>
    <cellStyle name="Migliaia 2 17 2 4 4" xfId="2579"/>
    <cellStyle name="Migliaia 2 17 2 4 5" xfId="7284"/>
    <cellStyle name="Migliaia 2 17 2 5" xfId="2580"/>
    <cellStyle name="Migliaia 2 17 2 5 2" xfId="2581"/>
    <cellStyle name="Migliaia 2 17 2 5 3" xfId="2582"/>
    <cellStyle name="Migliaia 2 17 2 5 4" xfId="2583"/>
    <cellStyle name="Migliaia 2 17 2 5 5" xfId="7285"/>
    <cellStyle name="Migliaia 2 17 2 6" xfId="2584"/>
    <cellStyle name="Migliaia 2 17 2 6 2" xfId="2585"/>
    <cellStyle name="Migliaia 2 17 2 6 3" xfId="2586"/>
    <cellStyle name="Migliaia 2 17 2 6 4" xfId="2587"/>
    <cellStyle name="Migliaia 2 17 2 6 5" xfId="7286"/>
    <cellStyle name="Migliaia 2 17 2 7" xfId="2588"/>
    <cellStyle name="Migliaia 2 17 2 7 2" xfId="2589"/>
    <cellStyle name="Migliaia 2 17 2 7 3" xfId="2590"/>
    <cellStyle name="Migliaia 2 17 2 7 4" xfId="2591"/>
    <cellStyle name="Migliaia 2 17 2 7 5" xfId="7287"/>
    <cellStyle name="Migliaia 2 17 2 8" xfId="2592"/>
    <cellStyle name="Migliaia 2 17 2 9" xfId="2593"/>
    <cellStyle name="Migliaia 2 17 3" xfId="2594"/>
    <cellStyle name="Migliaia 2 17 3 2" xfId="2595"/>
    <cellStyle name="Migliaia 2 17 3 3" xfId="2596"/>
    <cellStyle name="Migliaia 2 17 3 4" xfId="2597"/>
    <cellStyle name="Migliaia 2 17 3 5" xfId="7288"/>
    <cellStyle name="Migliaia 2 17 4" xfId="2598"/>
    <cellStyle name="Migliaia 2 17 4 2" xfId="2599"/>
    <cellStyle name="Migliaia 2 17 4 3" xfId="2600"/>
    <cellStyle name="Migliaia 2 17 4 4" xfId="2601"/>
    <cellStyle name="Migliaia 2 17 4 5" xfId="7289"/>
    <cellStyle name="Migliaia 2 17 5" xfId="2602"/>
    <cellStyle name="Migliaia 2 17 5 2" xfId="2603"/>
    <cellStyle name="Migliaia 2 17 5 3" xfId="2604"/>
    <cellStyle name="Migliaia 2 17 5 4" xfId="2605"/>
    <cellStyle name="Migliaia 2 17 5 5" xfId="7290"/>
    <cellStyle name="Migliaia 2 17 6" xfId="2606"/>
    <cellStyle name="Migliaia 2 17 6 2" xfId="2607"/>
    <cellStyle name="Migliaia 2 17 6 3" xfId="2608"/>
    <cellStyle name="Migliaia 2 17 6 4" xfId="2609"/>
    <cellStyle name="Migliaia 2 17 6 5" xfId="7291"/>
    <cellStyle name="Migliaia 2 17 7" xfId="2610"/>
    <cellStyle name="Migliaia 2 17 7 2" xfId="2611"/>
    <cellStyle name="Migliaia 2 17 7 3" xfId="2612"/>
    <cellStyle name="Migliaia 2 17 7 4" xfId="2613"/>
    <cellStyle name="Migliaia 2 17 7 5" xfId="7292"/>
    <cellStyle name="Migliaia 2 17 8" xfId="2614"/>
    <cellStyle name="Migliaia 2 17 8 2" xfId="2615"/>
    <cellStyle name="Migliaia 2 17 8 3" xfId="2616"/>
    <cellStyle name="Migliaia 2 17 8 4" xfId="2617"/>
    <cellStyle name="Migliaia 2 17 8 5" xfId="7293"/>
    <cellStyle name="Migliaia 2 17 9" xfId="2618"/>
    <cellStyle name="Migliaia 2 18" xfId="2619"/>
    <cellStyle name="Migliaia 2 18 10" xfId="2620"/>
    <cellStyle name="Migliaia 2 18 11" xfId="2621"/>
    <cellStyle name="Migliaia 2 18 12" xfId="7294"/>
    <cellStyle name="Migliaia 2 18 2" xfId="2622"/>
    <cellStyle name="Migliaia 2 18 2 10" xfId="2623"/>
    <cellStyle name="Migliaia 2 18 2 11" xfId="7295"/>
    <cellStyle name="Migliaia 2 18 2 2" xfId="2624"/>
    <cellStyle name="Migliaia 2 18 2 2 2" xfId="2625"/>
    <cellStyle name="Migliaia 2 18 2 2 3" xfId="2626"/>
    <cellStyle name="Migliaia 2 18 2 2 4" xfId="2627"/>
    <cellStyle name="Migliaia 2 18 2 2 5" xfId="7296"/>
    <cellStyle name="Migliaia 2 18 2 3" xfId="2628"/>
    <cellStyle name="Migliaia 2 18 2 3 2" xfId="2629"/>
    <cellStyle name="Migliaia 2 18 2 3 3" xfId="2630"/>
    <cellStyle name="Migliaia 2 18 2 3 4" xfId="2631"/>
    <cellStyle name="Migliaia 2 18 2 3 5" xfId="7297"/>
    <cellStyle name="Migliaia 2 18 2 4" xfId="2632"/>
    <cellStyle name="Migliaia 2 18 2 4 2" xfId="2633"/>
    <cellStyle name="Migliaia 2 18 2 4 3" xfId="2634"/>
    <cellStyle name="Migliaia 2 18 2 4 4" xfId="2635"/>
    <cellStyle name="Migliaia 2 18 2 4 5" xfId="7298"/>
    <cellStyle name="Migliaia 2 18 2 5" xfId="2636"/>
    <cellStyle name="Migliaia 2 18 2 5 2" xfId="2637"/>
    <cellStyle name="Migliaia 2 18 2 5 3" xfId="2638"/>
    <cellStyle name="Migliaia 2 18 2 5 4" xfId="2639"/>
    <cellStyle name="Migliaia 2 18 2 5 5" xfId="7299"/>
    <cellStyle name="Migliaia 2 18 2 6" xfId="2640"/>
    <cellStyle name="Migliaia 2 18 2 6 2" xfId="2641"/>
    <cellStyle name="Migliaia 2 18 2 6 3" xfId="2642"/>
    <cellStyle name="Migliaia 2 18 2 6 4" xfId="2643"/>
    <cellStyle name="Migliaia 2 18 2 6 5" xfId="7300"/>
    <cellStyle name="Migliaia 2 18 2 7" xfId="2644"/>
    <cellStyle name="Migliaia 2 18 2 7 2" xfId="2645"/>
    <cellStyle name="Migliaia 2 18 2 7 3" xfId="2646"/>
    <cellStyle name="Migliaia 2 18 2 7 4" xfId="2647"/>
    <cellStyle name="Migliaia 2 18 2 7 5" xfId="7301"/>
    <cellStyle name="Migliaia 2 18 2 8" xfId="2648"/>
    <cellStyle name="Migliaia 2 18 2 9" xfId="2649"/>
    <cellStyle name="Migliaia 2 18 3" xfId="2650"/>
    <cellStyle name="Migliaia 2 18 3 2" xfId="2651"/>
    <cellStyle name="Migliaia 2 18 3 3" xfId="2652"/>
    <cellStyle name="Migliaia 2 18 3 4" xfId="2653"/>
    <cellStyle name="Migliaia 2 18 3 5" xfId="7302"/>
    <cellStyle name="Migliaia 2 18 4" xfId="2654"/>
    <cellStyle name="Migliaia 2 18 4 2" xfId="2655"/>
    <cellStyle name="Migliaia 2 18 4 3" xfId="2656"/>
    <cellStyle name="Migliaia 2 18 4 4" xfId="2657"/>
    <cellStyle name="Migliaia 2 18 4 5" xfId="7303"/>
    <cellStyle name="Migliaia 2 18 5" xfId="2658"/>
    <cellStyle name="Migliaia 2 18 5 2" xfId="2659"/>
    <cellStyle name="Migliaia 2 18 5 3" xfId="2660"/>
    <cellStyle name="Migliaia 2 18 5 4" xfId="2661"/>
    <cellStyle name="Migliaia 2 18 5 5" xfId="7304"/>
    <cellStyle name="Migliaia 2 18 6" xfId="2662"/>
    <cellStyle name="Migliaia 2 18 6 2" xfId="2663"/>
    <cellStyle name="Migliaia 2 18 6 3" xfId="2664"/>
    <cellStyle name="Migliaia 2 18 6 4" xfId="2665"/>
    <cellStyle name="Migliaia 2 18 6 5" xfId="7305"/>
    <cellStyle name="Migliaia 2 18 7" xfId="2666"/>
    <cellStyle name="Migliaia 2 18 7 2" xfId="2667"/>
    <cellStyle name="Migliaia 2 18 7 3" xfId="2668"/>
    <cellStyle name="Migliaia 2 18 7 4" xfId="2669"/>
    <cellStyle name="Migliaia 2 18 7 5" xfId="7306"/>
    <cellStyle name="Migliaia 2 18 8" xfId="2670"/>
    <cellStyle name="Migliaia 2 18 8 2" xfId="2671"/>
    <cellStyle name="Migliaia 2 18 8 3" xfId="2672"/>
    <cellStyle name="Migliaia 2 18 8 4" xfId="2673"/>
    <cellStyle name="Migliaia 2 18 8 5" xfId="7307"/>
    <cellStyle name="Migliaia 2 18 9" xfId="2674"/>
    <cellStyle name="Migliaia 2 19" xfId="2675"/>
    <cellStyle name="Migliaia 2 19 10" xfId="2676"/>
    <cellStyle name="Migliaia 2 19 11" xfId="2677"/>
    <cellStyle name="Migliaia 2 19 12" xfId="7308"/>
    <cellStyle name="Migliaia 2 19 2" xfId="2678"/>
    <cellStyle name="Migliaia 2 19 2 10" xfId="2679"/>
    <cellStyle name="Migliaia 2 19 2 11" xfId="7309"/>
    <cellStyle name="Migliaia 2 19 2 2" xfId="2680"/>
    <cellStyle name="Migliaia 2 19 2 2 2" xfId="2681"/>
    <cellStyle name="Migliaia 2 19 2 2 3" xfId="2682"/>
    <cellStyle name="Migliaia 2 19 2 2 4" xfId="2683"/>
    <cellStyle name="Migliaia 2 19 2 2 5" xfId="7310"/>
    <cellStyle name="Migliaia 2 19 2 3" xfId="2684"/>
    <cellStyle name="Migliaia 2 19 2 3 2" xfId="2685"/>
    <cellStyle name="Migliaia 2 19 2 3 3" xfId="2686"/>
    <cellStyle name="Migliaia 2 19 2 3 4" xfId="2687"/>
    <cellStyle name="Migliaia 2 19 2 3 5" xfId="7311"/>
    <cellStyle name="Migliaia 2 19 2 4" xfId="2688"/>
    <cellStyle name="Migliaia 2 19 2 4 2" xfId="2689"/>
    <cellStyle name="Migliaia 2 19 2 4 3" xfId="2690"/>
    <cellStyle name="Migliaia 2 19 2 4 4" xfId="2691"/>
    <cellStyle name="Migliaia 2 19 2 4 5" xfId="7312"/>
    <cellStyle name="Migliaia 2 19 2 5" xfId="2692"/>
    <cellStyle name="Migliaia 2 19 2 5 2" xfId="2693"/>
    <cellStyle name="Migliaia 2 19 2 5 3" xfId="2694"/>
    <cellStyle name="Migliaia 2 19 2 5 4" xfId="2695"/>
    <cellStyle name="Migliaia 2 19 2 5 5" xfId="7313"/>
    <cellStyle name="Migliaia 2 19 2 6" xfId="2696"/>
    <cellStyle name="Migliaia 2 19 2 6 2" xfId="2697"/>
    <cellStyle name="Migliaia 2 19 2 6 3" xfId="2698"/>
    <cellStyle name="Migliaia 2 19 2 6 4" xfId="2699"/>
    <cellStyle name="Migliaia 2 19 2 6 5" xfId="7314"/>
    <cellStyle name="Migliaia 2 19 2 7" xfId="2700"/>
    <cellStyle name="Migliaia 2 19 2 7 2" xfId="2701"/>
    <cellStyle name="Migliaia 2 19 2 7 3" xfId="2702"/>
    <cellStyle name="Migliaia 2 19 2 7 4" xfId="2703"/>
    <cellStyle name="Migliaia 2 19 2 7 5" xfId="7315"/>
    <cellStyle name="Migliaia 2 19 2 8" xfId="2704"/>
    <cellStyle name="Migliaia 2 19 2 9" xfId="2705"/>
    <cellStyle name="Migliaia 2 19 3" xfId="2706"/>
    <cellStyle name="Migliaia 2 19 3 2" xfId="2707"/>
    <cellStyle name="Migliaia 2 19 3 3" xfId="2708"/>
    <cellStyle name="Migliaia 2 19 3 4" xfId="2709"/>
    <cellStyle name="Migliaia 2 19 3 5" xfId="7316"/>
    <cellStyle name="Migliaia 2 19 4" xfId="2710"/>
    <cellStyle name="Migliaia 2 19 4 2" xfId="2711"/>
    <cellStyle name="Migliaia 2 19 4 3" xfId="2712"/>
    <cellStyle name="Migliaia 2 19 4 4" xfId="2713"/>
    <cellStyle name="Migliaia 2 19 4 5" xfId="7317"/>
    <cellStyle name="Migliaia 2 19 5" xfId="2714"/>
    <cellStyle name="Migliaia 2 19 5 2" xfId="2715"/>
    <cellStyle name="Migliaia 2 19 5 3" xfId="2716"/>
    <cellStyle name="Migliaia 2 19 5 4" xfId="2717"/>
    <cellStyle name="Migliaia 2 19 5 5" xfId="7318"/>
    <cellStyle name="Migliaia 2 19 6" xfId="2718"/>
    <cellStyle name="Migliaia 2 19 6 2" xfId="2719"/>
    <cellStyle name="Migliaia 2 19 6 3" xfId="2720"/>
    <cellStyle name="Migliaia 2 19 6 4" xfId="2721"/>
    <cellStyle name="Migliaia 2 19 6 5" xfId="7319"/>
    <cellStyle name="Migliaia 2 19 7" xfId="2722"/>
    <cellStyle name="Migliaia 2 19 7 2" xfId="2723"/>
    <cellStyle name="Migliaia 2 19 7 3" xfId="2724"/>
    <cellStyle name="Migliaia 2 19 7 4" xfId="2725"/>
    <cellStyle name="Migliaia 2 19 7 5" xfId="7320"/>
    <cellStyle name="Migliaia 2 19 8" xfId="2726"/>
    <cellStyle name="Migliaia 2 19 8 2" xfId="2727"/>
    <cellStyle name="Migliaia 2 19 8 3" xfId="2728"/>
    <cellStyle name="Migliaia 2 19 8 4" xfId="2729"/>
    <cellStyle name="Migliaia 2 19 8 5" xfId="7321"/>
    <cellStyle name="Migliaia 2 19 9" xfId="2730"/>
    <cellStyle name="Migliaia 2 2" xfId="2731"/>
    <cellStyle name="Migliaia 2 2 10" xfId="2732"/>
    <cellStyle name="Migliaia 2 2 10 2" xfId="2733"/>
    <cellStyle name="Migliaia 2 2 10 2 2" xfId="2734"/>
    <cellStyle name="Migliaia 2 2 10 2 3" xfId="2735"/>
    <cellStyle name="Migliaia 2 2 10 2 4" xfId="2736"/>
    <cellStyle name="Migliaia 2 2 10 2 5" xfId="7324"/>
    <cellStyle name="Migliaia 2 2 10 3" xfId="2737"/>
    <cellStyle name="Migliaia 2 2 10 4" xfId="2738"/>
    <cellStyle name="Migliaia 2 2 10 5" xfId="2739"/>
    <cellStyle name="Migliaia 2 2 10 6" xfId="7323"/>
    <cellStyle name="Migliaia 2 2 11" xfId="2740"/>
    <cellStyle name="Migliaia 2 2 11 2" xfId="7325"/>
    <cellStyle name="Migliaia 2 2 12" xfId="2741"/>
    <cellStyle name="Migliaia 2 2 12 2" xfId="2742"/>
    <cellStyle name="Migliaia 2 2 12 3" xfId="2743"/>
    <cellStyle name="Migliaia 2 2 12 4" xfId="2744"/>
    <cellStyle name="Migliaia 2 2 12 5" xfId="7326"/>
    <cellStyle name="Migliaia 2 2 13" xfId="2745"/>
    <cellStyle name="Migliaia 2 2 13 2" xfId="7327"/>
    <cellStyle name="Migliaia 2 2 14" xfId="2746"/>
    <cellStyle name="Migliaia 2 2 14 2" xfId="2747"/>
    <cellStyle name="Migliaia 2 2 14 2 2" xfId="2748"/>
    <cellStyle name="Migliaia 2 2 14 2 3" xfId="2749"/>
    <cellStyle name="Migliaia 2 2 14 2 4" xfId="2750"/>
    <cellStyle name="Migliaia 2 2 14 2 5" xfId="7329"/>
    <cellStyle name="Migliaia 2 2 14 3" xfId="2751"/>
    <cellStyle name="Migliaia 2 2 14 4" xfId="2752"/>
    <cellStyle name="Migliaia 2 2 14 5" xfId="2753"/>
    <cellStyle name="Migliaia 2 2 14 6" xfId="7328"/>
    <cellStyle name="Migliaia 2 2 15" xfId="2754"/>
    <cellStyle name="Migliaia 2 2 15 2" xfId="2755"/>
    <cellStyle name="Migliaia 2 2 15 3" xfId="2756"/>
    <cellStyle name="Migliaia 2 2 15 4" xfId="2757"/>
    <cellStyle name="Migliaia 2 2 15 5" xfId="7330"/>
    <cellStyle name="Migliaia 2 2 16" xfId="2758"/>
    <cellStyle name="Migliaia 2 2 16 2" xfId="2759"/>
    <cellStyle name="Migliaia 2 2 16 2 2" xfId="2760"/>
    <cellStyle name="Migliaia 2 2 16 2 3" xfId="2761"/>
    <cellStyle name="Migliaia 2 2 16 2 4" xfId="2762"/>
    <cellStyle name="Migliaia 2 2 16 2 5" xfId="7332"/>
    <cellStyle name="Migliaia 2 2 16 3" xfId="2763"/>
    <cellStyle name="Migliaia 2 2 16 4" xfId="2764"/>
    <cellStyle name="Migliaia 2 2 16 5" xfId="2765"/>
    <cellStyle name="Migliaia 2 2 16 6" xfId="7331"/>
    <cellStyle name="Migliaia 2 2 17" xfId="2766"/>
    <cellStyle name="Migliaia 2 2 17 2" xfId="2767"/>
    <cellStyle name="Migliaia 2 2 17 2 2" xfId="2768"/>
    <cellStyle name="Migliaia 2 2 17 2 3" xfId="2769"/>
    <cellStyle name="Migliaia 2 2 17 2 4" xfId="2770"/>
    <cellStyle name="Migliaia 2 2 17 2 5" xfId="7334"/>
    <cellStyle name="Migliaia 2 2 17 3" xfId="2771"/>
    <cellStyle name="Migliaia 2 2 17 4" xfId="2772"/>
    <cellStyle name="Migliaia 2 2 17 5" xfId="2773"/>
    <cellStyle name="Migliaia 2 2 17 6" xfId="7333"/>
    <cellStyle name="Migliaia 2 2 18" xfId="2774"/>
    <cellStyle name="Migliaia 2 2 19" xfId="2775"/>
    <cellStyle name="Migliaia 2 2 2" xfId="2776"/>
    <cellStyle name="Migliaia 2 2 2 10" xfId="2777"/>
    <cellStyle name="Migliaia 2 2 2 11" xfId="2778"/>
    <cellStyle name="Migliaia 2 2 2 12" xfId="7335"/>
    <cellStyle name="Migliaia 2 2 2 2" xfId="2779"/>
    <cellStyle name="Migliaia 2 2 2 2 10" xfId="2780"/>
    <cellStyle name="Migliaia 2 2 2 2 11" xfId="7336"/>
    <cellStyle name="Migliaia 2 2 2 2 2" xfId="2781"/>
    <cellStyle name="Migliaia 2 2 2 2 2 2" xfId="2782"/>
    <cellStyle name="Migliaia 2 2 2 2 2 3" xfId="2783"/>
    <cellStyle name="Migliaia 2 2 2 2 2 4" xfId="2784"/>
    <cellStyle name="Migliaia 2 2 2 2 2 5" xfId="7337"/>
    <cellStyle name="Migliaia 2 2 2 2 3" xfId="2785"/>
    <cellStyle name="Migliaia 2 2 2 2 3 2" xfId="2786"/>
    <cellStyle name="Migliaia 2 2 2 2 3 3" xfId="2787"/>
    <cellStyle name="Migliaia 2 2 2 2 3 4" xfId="2788"/>
    <cellStyle name="Migliaia 2 2 2 2 3 5" xfId="7338"/>
    <cellStyle name="Migliaia 2 2 2 2 4" xfId="2789"/>
    <cellStyle name="Migliaia 2 2 2 2 4 2" xfId="2790"/>
    <cellStyle name="Migliaia 2 2 2 2 4 3" xfId="2791"/>
    <cellStyle name="Migliaia 2 2 2 2 4 4" xfId="2792"/>
    <cellStyle name="Migliaia 2 2 2 2 4 5" xfId="7339"/>
    <cellStyle name="Migliaia 2 2 2 2 5" xfId="2793"/>
    <cellStyle name="Migliaia 2 2 2 2 5 2" xfId="2794"/>
    <cellStyle name="Migliaia 2 2 2 2 5 3" xfId="2795"/>
    <cellStyle name="Migliaia 2 2 2 2 5 4" xfId="2796"/>
    <cellStyle name="Migliaia 2 2 2 2 5 5" xfId="7340"/>
    <cellStyle name="Migliaia 2 2 2 2 6" xfId="2797"/>
    <cellStyle name="Migliaia 2 2 2 2 6 2" xfId="2798"/>
    <cellStyle name="Migliaia 2 2 2 2 6 3" xfId="2799"/>
    <cellStyle name="Migliaia 2 2 2 2 6 4" xfId="2800"/>
    <cellStyle name="Migliaia 2 2 2 2 6 5" xfId="7341"/>
    <cellStyle name="Migliaia 2 2 2 2 7" xfId="2801"/>
    <cellStyle name="Migliaia 2 2 2 2 7 2" xfId="2802"/>
    <cellStyle name="Migliaia 2 2 2 2 7 3" xfId="2803"/>
    <cellStyle name="Migliaia 2 2 2 2 7 4" xfId="2804"/>
    <cellStyle name="Migliaia 2 2 2 2 7 5" xfId="7342"/>
    <cellStyle name="Migliaia 2 2 2 2 8" xfId="2805"/>
    <cellStyle name="Migliaia 2 2 2 2 9" xfId="2806"/>
    <cellStyle name="Migliaia 2 2 2 3" xfId="2807"/>
    <cellStyle name="Migliaia 2 2 2 3 2" xfId="2808"/>
    <cellStyle name="Migliaia 2 2 2 3 3" xfId="2809"/>
    <cellStyle name="Migliaia 2 2 2 3 4" xfId="2810"/>
    <cellStyle name="Migliaia 2 2 2 3 5" xfId="7343"/>
    <cellStyle name="Migliaia 2 2 2 4" xfId="2811"/>
    <cellStyle name="Migliaia 2 2 2 4 2" xfId="2812"/>
    <cellStyle name="Migliaia 2 2 2 4 3" xfId="2813"/>
    <cellStyle name="Migliaia 2 2 2 4 4" xfId="2814"/>
    <cellStyle name="Migliaia 2 2 2 4 5" xfId="7344"/>
    <cellStyle name="Migliaia 2 2 2 5" xfId="2815"/>
    <cellStyle name="Migliaia 2 2 2 5 2" xfId="2816"/>
    <cellStyle name="Migliaia 2 2 2 5 3" xfId="2817"/>
    <cellStyle name="Migliaia 2 2 2 5 4" xfId="2818"/>
    <cellStyle name="Migliaia 2 2 2 5 5" xfId="7345"/>
    <cellStyle name="Migliaia 2 2 2 6" xfId="2819"/>
    <cellStyle name="Migliaia 2 2 2 6 2" xfId="2820"/>
    <cellStyle name="Migliaia 2 2 2 6 3" xfId="2821"/>
    <cellStyle name="Migliaia 2 2 2 6 4" xfId="2822"/>
    <cellStyle name="Migliaia 2 2 2 6 5" xfId="7346"/>
    <cellStyle name="Migliaia 2 2 2 7" xfId="2823"/>
    <cellStyle name="Migliaia 2 2 2 7 2" xfId="2824"/>
    <cellStyle name="Migliaia 2 2 2 7 3" xfId="2825"/>
    <cellStyle name="Migliaia 2 2 2 7 4" xfId="2826"/>
    <cellStyle name="Migliaia 2 2 2 7 5" xfId="7347"/>
    <cellStyle name="Migliaia 2 2 2 8" xfId="2827"/>
    <cellStyle name="Migliaia 2 2 2 8 2" xfId="2828"/>
    <cellStyle name="Migliaia 2 2 2 8 3" xfId="2829"/>
    <cellStyle name="Migliaia 2 2 2 8 4" xfId="2830"/>
    <cellStyle name="Migliaia 2 2 2 8 5" xfId="7348"/>
    <cellStyle name="Migliaia 2 2 2 9" xfId="2831"/>
    <cellStyle name="Migliaia 2 2 20" xfId="2832"/>
    <cellStyle name="Migliaia 2 2 21" xfId="7322"/>
    <cellStyle name="Migliaia 2 2 3" xfId="2833"/>
    <cellStyle name="Migliaia 2 2 3 10" xfId="2834"/>
    <cellStyle name="Migliaia 2 2 3 11" xfId="7349"/>
    <cellStyle name="Migliaia 2 2 3 2" xfId="2835"/>
    <cellStyle name="Migliaia 2 2 3 2 2" xfId="2836"/>
    <cellStyle name="Migliaia 2 2 3 2 3" xfId="2837"/>
    <cellStyle name="Migliaia 2 2 3 2 4" xfId="2838"/>
    <cellStyle name="Migliaia 2 2 3 2 5" xfId="7350"/>
    <cellStyle name="Migliaia 2 2 3 3" xfId="2839"/>
    <cellStyle name="Migliaia 2 2 3 3 2" xfId="2840"/>
    <cellStyle name="Migliaia 2 2 3 3 3" xfId="2841"/>
    <cellStyle name="Migliaia 2 2 3 3 4" xfId="2842"/>
    <cellStyle name="Migliaia 2 2 3 3 5" xfId="7351"/>
    <cellStyle name="Migliaia 2 2 3 4" xfId="2843"/>
    <cellStyle name="Migliaia 2 2 3 4 2" xfId="2844"/>
    <cellStyle name="Migliaia 2 2 3 4 3" xfId="2845"/>
    <cellStyle name="Migliaia 2 2 3 4 4" xfId="2846"/>
    <cellStyle name="Migliaia 2 2 3 4 5" xfId="7352"/>
    <cellStyle name="Migliaia 2 2 3 5" xfId="2847"/>
    <cellStyle name="Migliaia 2 2 3 5 2" xfId="2848"/>
    <cellStyle name="Migliaia 2 2 3 5 3" xfId="2849"/>
    <cellStyle name="Migliaia 2 2 3 5 4" xfId="2850"/>
    <cellStyle name="Migliaia 2 2 3 5 5" xfId="7353"/>
    <cellStyle name="Migliaia 2 2 3 6" xfId="2851"/>
    <cellStyle name="Migliaia 2 2 3 6 2" xfId="2852"/>
    <cellStyle name="Migliaia 2 2 3 6 3" xfId="2853"/>
    <cellStyle name="Migliaia 2 2 3 6 4" xfId="2854"/>
    <cellStyle name="Migliaia 2 2 3 6 5" xfId="7354"/>
    <cellStyle name="Migliaia 2 2 3 7" xfId="2855"/>
    <cellStyle name="Migliaia 2 2 3 7 2" xfId="2856"/>
    <cellStyle name="Migliaia 2 2 3 7 3" xfId="2857"/>
    <cellStyle name="Migliaia 2 2 3 7 4" xfId="2858"/>
    <cellStyle name="Migliaia 2 2 3 7 5" xfId="7355"/>
    <cellStyle name="Migliaia 2 2 3 8" xfId="2859"/>
    <cellStyle name="Migliaia 2 2 3 9" xfId="2860"/>
    <cellStyle name="Migliaia 2 2 4" xfId="2861"/>
    <cellStyle name="Migliaia 2 2 4 2" xfId="2862"/>
    <cellStyle name="Migliaia 2 2 4 3" xfId="2863"/>
    <cellStyle name="Migliaia 2 2 4 4" xfId="2864"/>
    <cellStyle name="Migliaia 2 2 4 5" xfId="7356"/>
    <cellStyle name="Migliaia 2 2 5" xfId="2865"/>
    <cellStyle name="Migliaia 2 2 5 2" xfId="2866"/>
    <cellStyle name="Migliaia 2 2 5 3" xfId="2867"/>
    <cellStyle name="Migliaia 2 2 5 4" xfId="2868"/>
    <cellStyle name="Migliaia 2 2 5 5" xfId="7357"/>
    <cellStyle name="Migliaia 2 2 6" xfId="2869"/>
    <cellStyle name="Migliaia 2 2 6 2" xfId="2870"/>
    <cellStyle name="Migliaia 2 2 6 3" xfId="2871"/>
    <cellStyle name="Migliaia 2 2 6 4" xfId="2872"/>
    <cellStyle name="Migliaia 2 2 6 5" xfId="7358"/>
    <cellStyle name="Migliaia 2 2 7" xfId="2873"/>
    <cellStyle name="Migliaia 2 2 7 2" xfId="2874"/>
    <cellStyle name="Migliaia 2 2 7 3" xfId="2875"/>
    <cellStyle name="Migliaia 2 2 7 4" xfId="2876"/>
    <cellStyle name="Migliaia 2 2 7 5" xfId="7359"/>
    <cellStyle name="Migliaia 2 2 8" xfId="2877"/>
    <cellStyle name="Migliaia 2 2 8 2" xfId="2878"/>
    <cellStyle name="Migliaia 2 2 8 3" xfId="2879"/>
    <cellStyle name="Migliaia 2 2 8 4" xfId="2880"/>
    <cellStyle name="Migliaia 2 2 8 5" xfId="7360"/>
    <cellStyle name="Migliaia 2 2 9" xfId="2881"/>
    <cellStyle name="Migliaia 2 2 9 2" xfId="2882"/>
    <cellStyle name="Migliaia 2 2 9 3" xfId="2883"/>
    <cellStyle name="Migliaia 2 2 9 4" xfId="2884"/>
    <cellStyle name="Migliaia 2 2 9 5" xfId="7361"/>
    <cellStyle name="Migliaia 2 20" xfId="2885"/>
    <cellStyle name="Migliaia 2 20 10" xfId="2886"/>
    <cellStyle name="Migliaia 2 20 11" xfId="2887"/>
    <cellStyle name="Migliaia 2 20 12" xfId="7362"/>
    <cellStyle name="Migliaia 2 20 2" xfId="2888"/>
    <cellStyle name="Migliaia 2 20 2 10" xfId="2889"/>
    <cellStyle name="Migliaia 2 20 2 11" xfId="7363"/>
    <cellStyle name="Migliaia 2 20 2 2" xfId="2890"/>
    <cellStyle name="Migliaia 2 20 2 2 2" xfId="2891"/>
    <cellStyle name="Migliaia 2 20 2 2 3" xfId="2892"/>
    <cellStyle name="Migliaia 2 20 2 2 4" xfId="2893"/>
    <cellStyle name="Migliaia 2 20 2 2 5" xfId="7364"/>
    <cellStyle name="Migliaia 2 20 2 3" xfId="2894"/>
    <cellStyle name="Migliaia 2 20 2 3 2" xfId="2895"/>
    <cellStyle name="Migliaia 2 20 2 3 3" xfId="2896"/>
    <cellStyle name="Migliaia 2 20 2 3 4" xfId="2897"/>
    <cellStyle name="Migliaia 2 20 2 3 5" xfId="7365"/>
    <cellStyle name="Migliaia 2 20 2 4" xfId="2898"/>
    <cellStyle name="Migliaia 2 20 2 4 2" xfId="2899"/>
    <cellStyle name="Migliaia 2 20 2 4 3" xfId="2900"/>
    <cellStyle name="Migliaia 2 20 2 4 4" xfId="2901"/>
    <cellStyle name="Migliaia 2 20 2 4 5" xfId="7366"/>
    <cellStyle name="Migliaia 2 20 2 5" xfId="2902"/>
    <cellStyle name="Migliaia 2 20 2 5 2" xfId="2903"/>
    <cellStyle name="Migliaia 2 20 2 5 3" xfId="2904"/>
    <cellStyle name="Migliaia 2 20 2 5 4" xfId="2905"/>
    <cellStyle name="Migliaia 2 20 2 5 5" xfId="7367"/>
    <cellStyle name="Migliaia 2 20 2 6" xfId="2906"/>
    <cellStyle name="Migliaia 2 20 2 6 2" xfId="2907"/>
    <cellStyle name="Migliaia 2 20 2 6 3" xfId="2908"/>
    <cellStyle name="Migliaia 2 20 2 6 4" xfId="2909"/>
    <cellStyle name="Migliaia 2 20 2 6 5" xfId="7368"/>
    <cellStyle name="Migliaia 2 20 2 7" xfId="2910"/>
    <cellStyle name="Migliaia 2 20 2 7 2" xfId="2911"/>
    <cellStyle name="Migliaia 2 20 2 7 3" xfId="2912"/>
    <cellStyle name="Migliaia 2 20 2 7 4" xfId="2913"/>
    <cellStyle name="Migliaia 2 20 2 7 5" xfId="7369"/>
    <cellStyle name="Migliaia 2 20 2 8" xfId="2914"/>
    <cellStyle name="Migliaia 2 20 2 9" xfId="2915"/>
    <cellStyle name="Migliaia 2 20 3" xfId="2916"/>
    <cellStyle name="Migliaia 2 20 3 2" xfId="2917"/>
    <cellStyle name="Migliaia 2 20 3 3" xfId="2918"/>
    <cellStyle name="Migliaia 2 20 3 4" xfId="2919"/>
    <cellStyle name="Migliaia 2 20 3 5" xfId="7370"/>
    <cellStyle name="Migliaia 2 20 4" xfId="2920"/>
    <cellStyle name="Migliaia 2 20 4 2" xfId="2921"/>
    <cellStyle name="Migliaia 2 20 4 3" xfId="2922"/>
    <cellStyle name="Migliaia 2 20 4 4" xfId="2923"/>
    <cellStyle name="Migliaia 2 20 4 5" xfId="7371"/>
    <cellStyle name="Migliaia 2 20 5" xfId="2924"/>
    <cellStyle name="Migliaia 2 20 5 2" xfId="2925"/>
    <cellStyle name="Migliaia 2 20 5 3" xfId="2926"/>
    <cellStyle name="Migliaia 2 20 5 4" xfId="2927"/>
    <cellStyle name="Migliaia 2 20 5 5" xfId="7372"/>
    <cellStyle name="Migliaia 2 20 6" xfId="2928"/>
    <cellStyle name="Migliaia 2 20 6 2" xfId="2929"/>
    <cellStyle name="Migliaia 2 20 6 3" xfId="2930"/>
    <cellStyle name="Migliaia 2 20 6 4" xfId="2931"/>
    <cellStyle name="Migliaia 2 20 6 5" xfId="7373"/>
    <cellStyle name="Migliaia 2 20 7" xfId="2932"/>
    <cellStyle name="Migliaia 2 20 7 2" xfId="2933"/>
    <cellStyle name="Migliaia 2 20 7 3" xfId="2934"/>
    <cellStyle name="Migliaia 2 20 7 4" xfId="2935"/>
    <cellStyle name="Migliaia 2 20 7 5" xfId="7374"/>
    <cellStyle name="Migliaia 2 20 8" xfId="2936"/>
    <cellStyle name="Migliaia 2 20 8 2" xfId="2937"/>
    <cellStyle name="Migliaia 2 20 8 3" xfId="2938"/>
    <cellStyle name="Migliaia 2 20 8 4" xfId="2939"/>
    <cellStyle name="Migliaia 2 20 8 5" xfId="7375"/>
    <cellStyle name="Migliaia 2 20 9" xfId="2940"/>
    <cellStyle name="Migliaia 2 21" xfId="2941"/>
    <cellStyle name="Migliaia 2 21 10" xfId="2942"/>
    <cellStyle name="Migliaia 2 21 11" xfId="2943"/>
    <cellStyle name="Migliaia 2 21 12" xfId="7376"/>
    <cellStyle name="Migliaia 2 21 2" xfId="2944"/>
    <cellStyle name="Migliaia 2 21 2 10" xfId="2945"/>
    <cellStyle name="Migliaia 2 21 2 11" xfId="7377"/>
    <cellStyle name="Migliaia 2 21 2 2" xfId="2946"/>
    <cellStyle name="Migliaia 2 21 2 2 2" xfId="2947"/>
    <cellStyle name="Migliaia 2 21 2 2 3" xfId="2948"/>
    <cellStyle name="Migliaia 2 21 2 2 4" xfId="2949"/>
    <cellStyle name="Migliaia 2 21 2 2 5" xfId="7378"/>
    <cellStyle name="Migliaia 2 21 2 3" xfId="2950"/>
    <cellStyle name="Migliaia 2 21 2 3 2" xfId="2951"/>
    <cellStyle name="Migliaia 2 21 2 3 3" xfId="2952"/>
    <cellStyle name="Migliaia 2 21 2 3 4" xfId="2953"/>
    <cellStyle name="Migliaia 2 21 2 3 5" xfId="7379"/>
    <cellStyle name="Migliaia 2 21 2 4" xfId="2954"/>
    <cellStyle name="Migliaia 2 21 2 4 2" xfId="2955"/>
    <cellStyle name="Migliaia 2 21 2 4 3" xfId="2956"/>
    <cellStyle name="Migliaia 2 21 2 4 4" xfId="2957"/>
    <cellStyle name="Migliaia 2 21 2 4 5" xfId="7380"/>
    <cellStyle name="Migliaia 2 21 2 5" xfId="2958"/>
    <cellStyle name="Migliaia 2 21 2 5 2" xfId="2959"/>
    <cellStyle name="Migliaia 2 21 2 5 3" xfId="2960"/>
    <cellStyle name="Migliaia 2 21 2 5 4" xfId="2961"/>
    <cellStyle name="Migliaia 2 21 2 5 5" xfId="7381"/>
    <cellStyle name="Migliaia 2 21 2 6" xfId="2962"/>
    <cellStyle name="Migliaia 2 21 2 6 2" xfId="2963"/>
    <cellStyle name="Migliaia 2 21 2 6 3" xfId="2964"/>
    <cellStyle name="Migliaia 2 21 2 6 4" xfId="2965"/>
    <cellStyle name="Migliaia 2 21 2 6 5" xfId="7382"/>
    <cellStyle name="Migliaia 2 21 2 7" xfId="2966"/>
    <cellStyle name="Migliaia 2 21 2 7 2" xfId="2967"/>
    <cellStyle name="Migliaia 2 21 2 7 3" xfId="2968"/>
    <cellStyle name="Migliaia 2 21 2 7 4" xfId="2969"/>
    <cellStyle name="Migliaia 2 21 2 7 5" xfId="7383"/>
    <cellStyle name="Migliaia 2 21 2 8" xfId="2970"/>
    <cellStyle name="Migliaia 2 21 2 9" xfId="2971"/>
    <cellStyle name="Migliaia 2 21 3" xfId="2972"/>
    <cellStyle name="Migliaia 2 21 3 2" xfId="2973"/>
    <cellStyle name="Migliaia 2 21 3 3" xfId="2974"/>
    <cellStyle name="Migliaia 2 21 3 4" xfId="2975"/>
    <cellStyle name="Migliaia 2 21 3 5" xfId="7384"/>
    <cellStyle name="Migliaia 2 21 4" xfId="2976"/>
    <cellStyle name="Migliaia 2 21 4 2" xfId="2977"/>
    <cellStyle name="Migliaia 2 21 4 3" xfId="2978"/>
    <cellStyle name="Migliaia 2 21 4 4" xfId="2979"/>
    <cellStyle name="Migliaia 2 21 4 5" xfId="7385"/>
    <cellStyle name="Migliaia 2 21 5" xfId="2980"/>
    <cellStyle name="Migliaia 2 21 5 2" xfId="2981"/>
    <cellStyle name="Migliaia 2 21 5 3" xfId="2982"/>
    <cellStyle name="Migliaia 2 21 5 4" xfId="2983"/>
    <cellStyle name="Migliaia 2 21 5 5" xfId="7386"/>
    <cellStyle name="Migliaia 2 21 6" xfId="2984"/>
    <cellStyle name="Migliaia 2 21 6 2" xfId="2985"/>
    <cellStyle name="Migliaia 2 21 6 3" xfId="2986"/>
    <cellStyle name="Migliaia 2 21 6 4" xfId="2987"/>
    <cellStyle name="Migliaia 2 21 6 5" xfId="7387"/>
    <cellStyle name="Migliaia 2 21 7" xfId="2988"/>
    <cellStyle name="Migliaia 2 21 7 2" xfId="2989"/>
    <cellStyle name="Migliaia 2 21 7 3" xfId="2990"/>
    <cellStyle name="Migliaia 2 21 7 4" xfId="2991"/>
    <cellStyle name="Migliaia 2 21 7 5" xfId="7388"/>
    <cellStyle name="Migliaia 2 21 8" xfId="2992"/>
    <cellStyle name="Migliaia 2 21 8 2" xfId="2993"/>
    <cellStyle name="Migliaia 2 21 8 3" xfId="2994"/>
    <cellStyle name="Migliaia 2 21 8 4" xfId="2995"/>
    <cellStyle name="Migliaia 2 21 8 5" xfId="7389"/>
    <cellStyle name="Migliaia 2 21 9" xfId="2996"/>
    <cellStyle name="Migliaia 2 22" xfId="2997"/>
    <cellStyle name="Migliaia 2 22 10" xfId="2998"/>
    <cellStyle name="Migliaia 2 22 11" xfId="2999"/>
    <cellStyle name="Migliaia 2 22 12" xfId="7390"/>
    <cellStyle name="Migliaia 2 22 2" xfId="3000"/>
    <cellStyle name="Migliaia 2 22 2 10" xfId="3001"/>
    <cellStyle name="Migliaia 2 22 2 11" xfId="7391"/>
    <cellStyle name="Migliaia 2 22 2 2" xfId="3002"/>
    <cellStyle name="Migliaia 2 22 2 2 2" xfId="3003"/>
    <cellStyle name="Migliaia 2 22 2 2 3" xfId="3004"/>
    <cellStyle name="Migliaia 2 22 2 2 4" xfId="3005"/>
    <cellStyle name="Migliaia 2 22 2 2 5" xfId="7392"/>
    <cellStyle name="Migliaia 2 22 2 3" xfId="3006"/>
    <cellStyle name="Migliaia 2 22 2 3 2" xfId="3007"/>
    <cellStyle name="Migliaia 2 22 2 3 3" xfId="3008"/>
    <cellStyle name="Migliaia 2 22 2 3 4" xfId="3009"/>
    <cellStyle name="Migliaia 2 22 2 3 5" xfId="7393"/>
    <cellStyle name="Migliaia 2 22 2 4" xfId="3010"/>
    <cellStyle name="Migliaia 2 22 2 4 2" xfId="3011"/>
    <cellStyle name="Migliaia 2 22 2 4 3" xfId="3012"/>
    <cellStyle name="Migliaia 2 22 2 4 4" xfId="3013"/>
    <cellStyle name="Migliaia 2 22 2 4 5" xfId="7394"/>
    <cellStyle name="Migliaia 2 22 2 5" xfId="3014"/>
    <cellStyle name="Migliaia 2 22 2 5 2" xfId="3015"/>
    <cellStyle name="Migliaia 2 22 2 5 3" xfId="3016"/>
    <cellStyle name="Migliaia 2 22 2 5 4" xfId="3017"/>
    <cellStyle name="Migliaia 2 22 2 5 5" xfId="7395"/>
    <cellStyle name="Migliaia 2 22 2 6" xfId="3018"/>
    <cellStyle name="Migliaia 2 22 2 6 2" xfId="3019"/>
    <cellStyle name="Migliaia 2 22 2 6 3" xfId="3020"/>
    <cellStyle name="Migliaia 2 22 2 6 4" xfId="3021"/>
    <cellStyle name="Migliaia 2 22 2 6 5" xfId="7396"/>
    <cellStyle name="Migliaia 2 22 2 7" xfId="3022"/>
    <cellStyle name="Migliaia 2 22 2 7 2" xfId="3023"/>
    <cellStyle name="Migliaia 2 22 2 7 3" xfId="3024"/>
    <cellStyle name="Migliaia 2 22 2 7 4" xfId="3025"/>
    <cellStyle name="Migliaia 2 22 2 7 5" xfId="7397"/>
    <cellStyle name="Migliaia 2 22 2 8" xfId="3026"/>
    <cellStyle name="Migliaia 2 22 2 9" xfId="3027"/>
    <cellStyle name="Migliaia 2 22 3" xfId="3028"/>
    <cellStyle name="Migliaia 2 22 3 2" xfId="3029"/>
    <cellStyle name="Migliaia 2 22 3 3" xfId="3030"/>
    <cellStyle name="Migliaia 2 22 3 4" xfId="3031"/>
    <cellStyle name="Migliaia 2 22 3 5" xfId="7398"/>
    <cellStyle name="Migliaia 2 22 4" xfId="3032"/>
    <cellStyle name="Migliaia 2 22 4 2" xfId="3033"/>
    <cellStyle name="Migliaia 2 22 4 3" xfId="3034"/>
    <cellStyle name="Migliaia 2 22 4 4" xfId="3035"/>
    <cellStyle name="Migliaia 2 22 4 5" xfId="7399"/>
    <cellStyle name="Migliaia 2 22 5" xfId="3036"/>
    <cellStyle name="Migliaia 2 22 5 2" xfId="3037"/>
    <cellStyle name="Migliaia 2 22 5 3" xfId="3038"/>
    <cellStyle name="Migliaia 2 22 5 4" xfId="3039"/>
    <cellStyle name="Migliaia 2 22 5 5" xfId="7400"/>
    <cellStyle name="Migliaia 2 22 6" xfId="3040"/>
    <cellStyle name="Migliaia 2 22 6 2" xfId="3041"/>
    <cellStyle name="Migliaia 2 22 6 3" xfId="3042"/>
    <cellStyle name="Migliaia 2 22 6 4" xfId="3043"/>
    <cellStyle name="Migliaia 2 22 6 5" xfId="7401"/>
    <cellStyle name="Migliaia 2 22 7" xfId="3044"/>
    <cellStyle name="Migliaia 2 22 7 2" xfId="3045"/>
    <cellStyle name="Migliaia 2 22 7 3" xfId="3046"/>
    <cellStyle name="Migliaia 2 22 7 4" xfId="3047"/>
    <cellStyle name="Migliaia 2 22 7 5" xfId="7402"/>
    <cellStyle name="Migliaia 2 22 8" xfId="3048"/>
    <cellStyle name="Migliaia 2 22 8 2" xfId="3049"/>
    <cellStyle name="Migliaia 2 22 8 3" xfId="3050"/>
    <cellStyle name="Migliaia 2 22 8 4" xfId="3051"/>
    <cellStyle name="Migliaia 2 22 8 5" xfId="7403"/>
    <cellStyle name="Migliaia 2 22 9" xfId="3052"/>
    <cellStyle name="Migliaia 2 23" xfId="3053"/>
    <cellStyle name="Migliaia 2 23 10" xfId="3054"/>
    <cellStyle name="Migliaia 2 23 11" xfId="3055"/>
    <cellStyle name="Migliaia 2 23 12" xfId="7404"/>
    <cellStyle name="Migliaia 2 23 2" xfId="3056"/>
    <cellStyle name="Migliaia 2 23 2 10" xfId="3057"/>
    <cellStyle name="Migliaia 2 23 2 11" xfId="7405"/>
    <cellStyle name="Migliaia 2 23 2 2" xfId="3058"/>
    <cellStyle name="Migliaia 2 23 2 2 2" xfId="3059"/>
    <cellStyle name="Migliaia 2 23 2 2 3" xfId="3060"/>
    <cellStyle name="Migliaia 2 23 2 2 4" xfId="3061"/>
    <cellStyle name="Migliaia 2 23 2 2 5" xfId="7406"/>
    <cellStyle name="Migliaia 2 23 2 3" xfId="3062"/>
    <cellStyle name="Migliaia 2 23 2 3 2" xfId="3063"/>
    <cellStyle name="Migliaia 2 23 2 3 3" xfId="3064"/>
    <cellStyle name="Migliaia 2 23 2 3 4" xfId="3065"/>
    <cellStyle name="Migliaia 2 23 2 3 5" xfId="7407"/>
    <cellStyle name="Migliaia 2 23 2 4" xfId="3066"/>
    <cellStyle name="Migliaia 2 23 2 4 2" xfId="3067"/>
    <cellStyle name="Migliaia 2 23 2 4 3" xfId="3068"/>
    <cellStyle name="Migliaia 2 23 2 4 4" xfId="3069"/>
    <cellStyle name="Migliaia 2 23 2 4 5" xfId="7408"/>
    <cellStyle name="Migliaia 2 23 2 5" xfId="3070"/>
    <cellStyle name="Migliaia 2 23 2 5 2" xfId="3071"/>
    <cellStyle name="Migliaia 2 23 2 5 3" xfId="3072"/>
    <cellStyle name="Migliaia 2 23 2 5 4" xfId="3073"/>
    <cellStyle name="Migliaia 2 23 2 5 5" xfId="7409"/>
    <cellStyle name="Migliaia 2 23 2 6" xfId="3074"/>
    <cellStyle name="Migliaia 2 23 2 6 2" xfId="3075"/>
    <cellStyle name="Migliaia 2 23 2 6 3" xfId="3076"/>
    <cellStyle name="Migliaia 2 23 2 6 4" xfId="3077"/>
    <cellStyle name="Migliaia 2 23 2 6 5" xfId="7410"/>
    <cellStyle name="Migliaia 2 23 2 7" xfId="3078"/>
    <cellStyle name="Migliaia 2 23 2 7 2" xfId="3079"/>
    <cellStyle name="Migliaia 2 23 2 7 3" xfId="3080"/>
    <cellStyle name="Migliaia 2 23 2 7 4" xfId="3081"/>
    <cellStyle name="Migliaia 2 23 2 7 5" xfId="7411"/>
    <cellStyle name="Migliaia 2 23 2 8" xfId="3082"/>
    <cellStyle name="Migliaia 2 23 2 9" xfId="3083"/>
    <cellStyle name="Migliaia 2 23 3" xfId="3084"/>
    <cellStyle name="Migliaia 2 23 3 2" xfId="3085"/>
    <cellStyle name="Migliaia 2 23 3 3" xfId="3086"/>
    <cellStyle name="Migliaia 2 23 3 4" xfId="3087"/>
    <cellStyle name="Migliaia 2 23 3 5" xfId="7412"/>
    <cellStyle name="Migliaia 2 23 4" xfId="3088"/>
    <cellStyle name="Migliaia 2 23 4 2" xfId="3089"/>
    <cellStyle name="Migliaia 2 23 4 3" xfId="3090"/>
    <cellStyle name="Migliaia 2 23 4 4" xfId="3091"/>
    <cellStyle name="Migliaia 2 23 4 5" xfId="7413"/>
    <cellStyle name="Migliaia 2 23 5" xfId="3092"/>
    <cellStyle name="Migliaia 2 23 5 2" xfId="3093"/>
    <cellStyle name="Migliaia 2 23 5 3" xfId="3094"/>
    <cellStyle name="Migliaia 2 23 5 4" xfId="3095"/>
    <cellStyle name="Migliaia 2 23 5 5" xfId="7414"/>
    <cellStyle name="Migliaia 2 23 6" xfId="3096"/>
    <cellStyle name="Migliaia 2 23 6 2" xfId="3097"/>
    <cellStyle name="Migliaia 2 23 6 3" xfId="3098"/>
    <cellStyle name="Migliaia 2 23 6 4" xfId="3099"/>
    <cellStyle name="Migliaia 2 23 6 5" xfId="7415"/>
    <cellStyle name="Migliaia 2 23 7" xfId="3100"/>
    <cellStyle name="Migliaia 2 23 7 2" xfId="3101"/>
    <cellStyle name="Migliaia 2 23 7 3" xfId="3102"/>
    <cellStyle name="Migliaia 2 23 7 4" xfId="3103"/>
    <cellStyle name="Migliaia 2 23 7 5" xfId="7416"/>
    <cellStyle name="Migliaia 2 23 8" xfId="3104"/>
    <cellStyle name="Migliaia 2 23 8 2" xfId="3105"/>
    <cellStyle name="Migliaia 2 23 8 3" xfId="3106"/>
    <cellStyle name="Migliaia 2 23 8 4" xfId="3107"/>
    <cellStyle name="Migliaia 2 23 8 5" xfId="7417"/>
    <cellStyle name="Migliaia 2 23 9" xfId="3108"/>
    <cellStyle name="Migliaia 2 24" xfId="3109"/>
    <cellStyle name="Migliaia 2 24 10" xfId="3110"/>
    <cellStyle name="Migliaia 2 24 11" xfId="3111"/>
    <cellStyle name="Migliaia 2 24 12" xfId="7418"/>
    <cellStyle name="Migliaia 2 24 2" xfId="3112"/>
    <cellStyle name="Migliaia 2 24 2 10" xfId="3113"/>
    <cellStyle name="Migliaia 2 24 2 11" xfId="7419"/>
    <cellStyle name="Migliaia 2 24 2 2" xfId="3114"/>
    <cellStyle name="Migliaia 2 24 2 2 2" xfId="3115"/>
    <cellStyle name="Migliaia 2 24 2 2 3" xfId="3116"/>
    <cellStyle name="Migliaia 2 24 2 2 4" xfId="3117"/>
    <cellStyle name="Migliaia 2 24 2 2 5" xfId="7420"/>
    <cellStyle name="Migliaia 2 24 2 3" xfId="3118"/>
    <cellStyle name="Migliaia 2 24 2 3 2" xfId="3119"/>
    <cellStyle name="Migliaia 2 24 2 3 3" xfId="3120"/>
    <cellStyle name="Migliaia 2 24 2 3 4" xfId="3121"/>
    <cellStyle name="Migliaia 2 24 2 3 5" xfId="7421"/>
    <cellStyle name="Migliaia 2 24 2 4" xfId="3122"/>
    <cellStyle name="Migliaia 2 24 2 4 2" xfId="3123"/>
    <cellStyle name="Migliaia 2 24 2 4 3" xfId="3124"/>
    <cellStyle name="Migliaia 2 24 2 4 4" xfId="3125"/>
    <cellStyle name="Migliaia 2 24 2 4 5" xfId="7422"/>
    <cellStyle name="Migliaia 2 24 2 5" xfId="3126"/>
    <cellStyle name="Migliaia 2 24 2 5 2" xfId="3127"/>
    <cellStyle name="Migliaia 2 24 2 5 3" xfId="3128"/>
    <cellStyle name="Migliaia 2 24 2 5 4" xfId="3129"/>
    <cellStyle name="Migliaia 2 24 2 5 5" xfId="7423"/>
    <cellStyle name="Migliaia 2 24 2 6" xfId="3130"/>
    <cellStyle name="Migliaia 2 24 2 6 2" xfId="3131"/>
    <cellStyle name="Migliaia 2 24 2 6 3" xfId="3132"/>
    <cellStyle name="Migliaia 2 24 2 6 4" xfId="3133"/>
    <cellStyle name="Migliaia 2 24 2 6 5" xfId="7424"/>
    <cellStyle name="Migliaia 2 24 2 7" xfId="3134"/>
    <cellStyle name="Migliaia 2 24 2 7 2" xfId="3135"/>
    <cellStyle name="Migliaia 2 24 2 7 3" xfId="3136"/>
    <cellStyle name="Migliaia 2 24 2 7 4" xfId="3137"/>
    <cellStyle name="Migliaia 2 24 2 7 5" xfId="7425"/>
    <cellStyle name="Migliaia 2 24 2 8" xfId="3138"/>
    <cellStyle name="Migliaia 2 24 2 9" xfId="3139"/>
    <cellStyle name="Migliaia 2 24 3" xfId="3140"/>
    <cellStyle name="Migliaia 2 24 3 2" xfId="3141"/>
    <cellStyle name="Migliaia 2 24 3 3" xfId="3142"/>
    <cellStyle name="Migliaia 2 24 3 4" xfId="3143"/>
    <cellStyle name="Migliaia 2 24 3 5" xfId="7426"/>
    <cellStyle name="Migliaia 2 24 4" xfId="3144"/>
    <cellStyle name="Migliaia 2 24 4 2" xfId="3145"/>
    <cellStyle name="Migliaia 2 24 4 3" xfId="3146"/>
    <cellStyle name="Migliaia 2 24 4 4" xfId="3147"/>
    <cellStyle name="Migliaia 2 24 4 5" xfId="7427"/>
    <cellStyle name="Migliaia 2 24 5" xfId="3148"/>
    <cellStyle name="Migliaia 2 24 5 2" xfId="3149"/>
    <cellStyle name="Migliaia 2 24 5 3" xfId="3150"/>
    <cellStyle name="Migliaia 2 24 5 4" xfId="3151"/>
    <cellStyle name="Migliaia 2 24 5 5" xfId="7428"/>
    <cellStyle name="Migliaia 2 24 6" xfId="3152"/>
    <cellStyle name="Migliaia 2 24 6 2" xfId="3153"/>
    <cellStyle name="Migliaia 2 24 6 3" xfId="3154"/>
    <cellStyle name="Migliaia 2 24 6 4" xfId="3155"/>
    <cellStyle name="Migliaia 2 24 6 5" xfId="7429"/>
    <cellStyle name="Migliaia 2 24 7" xfId="3156"/>
    <cellStyle name="Migliaia 2 24 7 2" xfId="3157"/>
    <cellStyle name="Migliaia 2 24 7 3" xfId="3158"/>
    <cellStyle name="Migliaia 2 24 7 4" xfId="3159"/>
    <cellStyle name="Migliaia 2 24 7 5" xfId="7430"/>
    <cellStyle name="Migliaia 2 24 8" xfId="3160"/>
    <cellStyle name="Migliaia 2 24 8 2" xfId="3161"/>
    <cellStyle name="Migliaia 2 24 8 3" xfId="3162"/>
    <cellStyle name="Migliaia 2 24 8 4" xfId="3163"/>
    <cellStyle name="Migliaia 2 24 8 5" xfId="7431"/>
    <cellStyle name="Migliaia 2 24 9" xfId="3164"/>
    <cellStyle name="Migliaia 2 25" xfId="3165"/>
    <cellStyle name="Migliaia 2 25 10" xfId="3166"/>
    <cellStyle name="Migliaia 2 25 11" xfId="3167"/>
    <cellStyle name="Migliaia 2 25 12" xfId="7432"/>
    <cellStyle name="Migliaia 2 25 2" xfId="3168"/>
    <cellStyle name="Migliaia 2 25 2 10" xfId="3169"/>
    <cellStyle name="Migliaia 2 25 2 11" xfId="7433"/>
    <cellStyle name="Migliaia 2 25 2 2" xfId="3170"/>
    <cellStyle name="Migliaia 2 25 2 2 2" xfId="3171"/>
    <cellStyle name="Migliaia 2 25 2 2 3" xfId="3172"/>
    <cellStyle name="Migliaia 2 25 2 2 4" xfId="3173"/>
    <cellStyle name="Migliaia 2 25 2 2 5" xfId="7434"/>
    <cellStyle name="Migliaia 2 25 2 3" xfId="3174"/>
    <cellStyle name="Migliaia 2 25 2 3 2" xfId="3175"/>
    <cellStyle name="Migliaia 2 25 2 3 3" xfId="3176"/>
    <cellStyle name="Migliaia 2 25 2 3 4" xfId="3177"/>
    <cellStyle name="Migliaia 2 25 2 3 5" xfId="7435"/>
    <cellStyle name="Migliaia 2 25 2 4" xfId="3178"/>
    <cellStyle name="Migliaia 2 25 2 4 2" xfId="3179"/>
    <cellStyle name="Migliaia 2 25 2 4 3" xfId="3180"/>
    <cellStyle name="Migliaia 2 25 2 4 4" xfId="3181"/>
    <cellStyle name="Migliaia 2 25 2 4 5" xfId="7436"/>
    <cellStyle name="Migliaia 2 25 2 5" xfId="3182"/>
    <cellStyle name="Migliaia 2 25 2 5 2" xfId="3183"/>
    <cellStyle name="Migliaia 2 25 2 5 3" xfId="3184"/>
    <cellStyle name="Migliaia 2 25 2 5 4" xfId="3185"/>
    <cellStyle name="Migliaia 2 25 2 5 5" xfId="7437"/>
    <cellStyle name="Migliaia 2 25 2 6" xfId="3186"/>
    <cellStyle name="Migliaia 2 25 2 6 2" xfId="3187"/>
    <cellStyle name="Migliaia 2 25 2 6 3" xfId="3188"/>
    <cellStyle name="Migliaia 2 25 2 6 4" xfId="3189"/>
    <cellStyle name="Migliaia 2 25 2 6 5" xfId="7438"/>
    <cellStyle name="Migliaia 2 25 2 7" xfId="3190"/>
    <cellStyle name="Migliaia 2 25 2 7 2" xfId="3191"/>
    <cellStyle name="Migliaia 2 25 2 7 3" xfId="3192"/>
    <cellStyle name="Migliaia 2 25 2 7 4" xfId="3193"/>
    <cellStyle name="Migliaia 2 25 2 7 5" xfId="7439"/>
    <cellStyle name="Migliaia 2 25 2 8" xfId="3194"/>
    <cellStyle name="Migliaia 2 25 2 9" xfId="3195"/>
    <cellStyle name="Migliaia 2 25 3" xfId="3196"/>
    <cellStyle name="Migliaia 2 25 3 2" xfId="3197"/>
    <cellStyle name="Migliaia 2 25 3 3" xfId="3198"/>
    <cellStyle name="Migliaia 2 25 3 4" xfId="3199"/>
    <cellStyle name="Migliaia 2 25 3 5" xfId="7440"/>
    <cellStyle name="Migliaia 2 25 4" xfId="3200"/>
    <cellStyle name="Migliaia 2 25 4 2" xfId="3201"/>
    <cellStyle name="Migliaia 2 25 4 3" xfId="3202"/>
    <cellStyle name="Migliaia 2 25 4 4" xfId="3203"/>
    <cellStyle name="Migliaia 2 25 4 5" xfId="7441"/>
    <cellStyle name="Migliaia 2 25 5" xfId="3204"/>
    <cellStyle name="Migliaia 2 25 5 2" xfId="3205"/>
    <cellStyle name="Migliaia 2 25 5 3" xfId="3206"/>
    <cellStyle name="Migliaia 2 25 5 4" xfId="3207"/>
    <cellStyle name="Migliaia 2 25 5 5" xfId="7442"/>
    <cellStyle name="Migliaia 2 25 6" xfId="3208"/>
    <cellStyle name="Migliaia 2 25 6 2" xfId="3209"/>
    <cellStyle name="Migliaia 2 25 6 3" xfId="3210"/>
    <cellStyle name="Migliaia 2 25 6 4" xfId="3211"/>
    <cellStyle name="Migliaia 2 25 6 5" xfId="7443"/>
    <cellStyle name="Migliaia 2 25 7" xfId="3212"/>
    <cellStyle name="Migliaia 2 25 7 2" xfId="3213"/>
    <cellStyle name="Migliaia 2 25 7 3" xfId="3214"/>
    <cellStyle name="Migliaia 2 25 7 4" xfId="3215"/>
    <cellStyle name="Migliaia 2 25 7 5" xfId="7444"/>
    <cellStyle name="Migliaia 2 25 8" xfId="3216"/>
    <cellStyle name="Migliaia 2 25 8 2" xfId="3217"/>
    <cellStyle name="Migliaia 2 25 8 3" xfId="3218"/>
    <cellStyle name="Migliaia 2 25 8 4" xfId="3219"/>
    <cellStyle name="Migliaia 2 25 8 5" xfId="7445"/>
    <cellStyle name="Migliaia 2 25 9" xfId="3220"/>
    <cellStyle name="Migliaia 2 26" xfId="3221"/>
    <cellStyle name="Migliaia 2 26 10" xfId="3222"/>
    <cellStyle name="Migliaia 2 26 11" xfId="3223"/>
    <cellStyle name="Migliaia 2 26 12" xfId="7446"/>
    <cellStyle name="Migliaia 2 26 2" xfId="3224"/>
    <cellStyle name="Migliaia 2 26 2 10" xfId="3225"/>
    <cellStyle name="Migliaia 2 26 2 11" xfId="7447"/>
    <cellStyle name="Migliaia 2 26 2 2" xfId="3226"/>
    <cellStyle name="Migliaia 2 26 2 2 2" xfId="3227"/>
    <cellStyle name="Migliaia 2 26 2 2 3" xfId="3228"/>
    <cellStyle name="Migliaia 2 26 2 2 4" xfId="3229"/>
    <cellStyle name="Migliaia 2 26 2 2 5" xfId="7448"/>
    <cellStyle name="Migliaia 2 26 2 3" xfId="3230"/>
    <cellStyle name="Migliaia 2 26 2 3 2" xfId="3231"/>
    <cellStyle name="Migliaia 2 26 2 3 3" xfId="3232"/>
    <cellStyle name="Migliaia 2 26 2 3 4" xfId="3233"/>
    <cellStyle name="Migliaia 2 26 2 3 5" xfId="7449"/>
    <cellStyle name="Migliaia 2 26 2 4" xfId="3234"/>
    <cellStyle name="Migliaia 2 26 2 4 2" xfId="3235"/>
    <cellStyle name="Migliaia 2 26 2 4 3" xfId="3236"/>
    <cellStyle name="Migliaia 2 26 2 4 4" xfId="3237"/>
    <cellStyle name="Migliaia 2 26 2 4 5" xfId="7450"/>
    <cellStyle name="Migliaia 2 26 2 5" xfId="3238"/>
    <cellStyle name="Migliaia 2 26 2 5 2" xfId="3239"/>
    <cellStyle name="Migliaia 2 26 2 5 3" xfId="3240"/>
    <cellStyle name="Migliaia 2 26 2 5 4" xfId="3241"/>
    <cellStyle name="Migliaia 2 26 2 5 5" xfId="7451"/>
    <cellStyle name="Migliaia 2 26 2 6" xfId="3242"/>
    <cellStyle name="Migliaia 2 26 2 6 2" xfId="3243"/>
    <cellStyle name="Migliaia 2 26 2 6 3" xfId="3244"/>
    <cellStyle name="Migliaia 2 26 2 6 4" xfId="3245"/>
    <cellStyle name="Migliaia 2 26 2 6 5" xfId="7452"/>
    <cellStyle name="Migliaia 2 26 2 7" xfId="3246"/>
    <cellStyle name="Migliaia 2 26 2 7 2" xfId="3247"/>
    <cellStyle name="Migliaia 2 26 2 7 3" xfId="3248"/>
    <cellStyle name="Migliaia 2 26 2 7 4" xfId="3249"/>
    <cellStyle name="Migliaia 2 26 2 7 5" xfId="7453"/>
    <cellStyle name="Migliaia 2 26 2 8" xfId="3250"/>
    <cellStyle name="Migliaia 2 26 2 9" xfId="3251"/>
    <cellStyle name="Migliaia 2 26 3" xfId="3252"/>
    <cellStyle name="Migliaia 2 26 3 2" xfId="3253"/>
    <cellStyle name="Migliaia 2 26 3 3" xfId="3254"/>
    <cellStyle name="Migliaia 2 26 3 4" xfId="3255"/>
    <cellStyle name="Migliaia 2 26 3 5" xfId="7454"/>
    <cellStyle name="Migliaia 2 26 4" xfId="3256"/>
    <cellStyle name="Migliaia 2 26 4 2" xfId="3257"/>
    <cellStyle name="Migliaia 2 26 4 3" xfId="3258"/>
    <cellStyle name="Migliaia 2 26 4 4" xfId="3259"/>
    <cellStyle name="Migliaia 2 26 4 5" xfId="7455"/>
    <cellStyle name="Migliaia 2 26 5" xfId="3260"/>
    <cellStyle name="Migliaia 2 26 5 2" xfId="3261"/>
    <cellStyle name="Migliaia 2 26 5 3" xfId="3262"/>
    <cellStyle name="Migliaia 2 26 5 4" xfId="3263"/>
    <cellStyle name="Migliaia 2 26 5 5" xfId="7456"/>
    <cellStyle name="Migliaia 2 26 6" xfId="3264"/>
    <cellStyle name="Migliaia 2 26 6 2" xfId="3265"/>
    <cellStyle name="Migliaia 2 26 6 3" xfId="3266"/>
    <cellStyle name="Migliaia 2 26 6 4" xfId="3267"/>
    <cellStyle name="Migliaia 2 26 6 5" xfId="7457"/>
    <cellStyle name="Migliaia 2 26 7" xfId="3268"/>
    <cellStyle name="Migliaia 2 26 7 2" xfId="3269"/>
    <cellStyle name="Migliaia 2 26 7 3" xfId="3270"/>
    <cellStyle name="Migliaia 2 26 7 4" xfId="3271"/>
    <cellStyle name="Migliaia 2 26 7 5" xfId="7458"/>
    <cellStyle name="Migliaia 2 26 8" xfId="3272"/>
    <cellStyle name="Migliaia 2 26 8 2" xfId="3273"/>
    <cellStyle name="Migliaia 2 26 8 3" xfId="3274"/>
    <cellStyle name="Migliaia 2 26 8 4" xfId="3275"/>
    <cellStyle name="Migliaia 2 26 8 5" xfId="7459"/>
    <cellStyle name="Migliaia 2 26 9" xfId="3276"/>
    <cellStyle name="Migliaia 2 27" xfId="3277"/>
    <cellStyle name="Migliaia 2 27 10" xfId="3278"/>
    <cellStyle name="Migliaia 2 27 11" xfId="3279"/>
    <cellStyle name="Migliaia 2 27 12" xfId="7460"/>
    <cellStyle name="Migliaia 2 27 2" xfId="3280"/>
    <cellStyle name="Migliaia 2 27 2 2" xfId="3281"/>
    <cellStyle name="Migliaia 2 27 2 2 2" xfId="3282"/>
    <cellStyle name="Migliaia 2 27 2 2 3" xfId="3283"/>
    <cellStyle name="Migliaia 2 27 2 2 4" xfId="3284"/>
    <cellStyle name="Migliaia 2 27 2 2 5" xfId="7462"/>
    <cellStyle name="Migliaia 2 27 2 3" xfId="3285"/>
    <cellStyle name="Migliaia 2 27 2 4" xfId="3286"/>
    <cellStyle name="Migliaia 2 27 2 5" xfId="3287"/>
    <cellStyle name="Migliaia 2 27 2 6" xfId="7461"/>
    <cellStyle name="Migliaia 2 27 3" xfId="3288"/>
    <cellStyle name="Migliaia 2 27 3 2" xfId="3289"/>
    <cellStyle name="Migliaia 2 27 3 3" xfId="3290"/>
    <cellStyle name="Migliaia 2 27 3 4" xfId="3291"/>
    <cellStyle name="Migliaia 2 27 3 5" xfId="7463"/>
    <cellStyle name="Migliaia 2 27 4" xfId="3292"/>
    <cellStyle name="Migliaia 2 27 4 2" xfId="3293"/>
    <cellStyle name="Migliaia 2 27 4 2 2" xfId="3294"/>
    <cellStyle name="Migliaia 2 27 4 2 3" xfId="3295"/>
    <cellStyle name="Migliaia 2 27 4 2 4" xfId="3296"/>
    <cellStyle name="Migliaia 2 27 4 2 5" xfId="7465"/>
    <cellStyle name="Migliaia 2 27 4 3" xfId="3297"/>
    <cellStyle name="Migliaia 2 27 4 4" xfId="3298"/>
    <cellStyle name="Migliaia 2 27 4 5" xfId="3299"/>
    <cellStyle name="Migliaia 2 27 4 6" xfId="7464"/>
    <cellStyle name="Migliaia 2 27 5" xfId="3300"/>
    <cellStyle name="Migliaia 2 27 5 2" xfId="3301"/>
    <cellStyle name="Migliaia 2 27 5 2 2" xfId="3302"/>
    <cellStyle name="Migliaia 2 27 5 2 3" xfId="3303"/>
    <cellStyle name="Migliaia 2 27 5 2 4" xfId="3304"/>
    <cellStyle name="Migliaia 2 27 5 2 5" xfId="7467"/>
    <cellStyle name="Migliaia 2 27 5 3" xfId="3305"/>
    <cellStyle name="Migliaia 2 27 5 4" xfId="3306"/>
    <cellStyle name="Migliaia 2 27 5 5" xfId="3307"/>
    <cellStyle name="Migliaia 2 27 5 6" xfId="7466"/>
    <cellStyle name="Migliaia 2 27 6" xfId="3308"/>
    <cellStyle name="Migliaia 2 27 6 2" xfId="3309"/>
    <cellStyle name="Migliaia 2 27 6 2 2" xfId="3310"/>
    <cellStyle name="Migliaia 2 27 6 2 3" xfId="3311"/>
    <cellStyle name="Migliaia 2 27 6 2 4" xfId="3312"/>
    <cellStyle name="Migliaia 2 27 6 2 5" xfId="7469"/>
    <cellStyle name="Migliaia 2 27 6 3" xfId="3313"/>
    <cellStyle name="Migliaia 2 27 6 4" xfId="3314"/>
    <cellStyle name="Migliaia 2 27 6 5" xfId="3315"/>
    <cellStyle name="Migliaia 2 27 6 6" xfId="7468"/>
    <cellStyle name="Migliaia 2 27 7" xfId="3316"/>
    <cellStyle name="Migliaia 2 27 7 2" xfId="3317"/>
    <cellStyle name="Migliaia 2 27 7 3" xfId="3318"/>
    <cellStyle name="Migliaia 2 27 7 4" xfId="3319"/>
    <cellStyle name="Migliaia 2 27 7 5" xfId="7470"/>
    <cellStyle name="Migliaia 2 27 8" xfId="3320"/>
    <cellStyle name="Migliaia 2 27 8 2" xfId="3321"/>
    <cellStyle name="Migliaia 2 27 8 2 2" xfId="3322"/>
    <cellStyle name="Migliaia 2 27 8 2 3" xfId="3323"/>
    <cellStyle name="Migliaia 2 27 8 2 4" xfId="3324"/>
    <cellStyle name="Migliaia 2 27 8 2 5" xfId="7472"/>
    <cellStyle name="Migliaia 2 27 8 3" xfId="3325"/>
    <cellStyle name="Migliaia 2 27 8 4" xfId="3326"/>
    <cellStyle name="Migliaia 2 27 8 5" xfId="3327"/>
    <cellStyle name="Migliaia 2 27 8 6" xfId="7471"/>
    <cellStyle name="Migliaia 2 27 9" xfId="3328"/>
    <cellStyle name="Migliaia 2 28" xfId="3329"/>
    <cellStyle name="Migliaia 2 28 2" xfId="3330"/>
    <cellStyle name="Migliaia 2 28 2 2" xfId="3331"/>
    <cellStyle name="Migliaia 2 28 2 3" xfId="3332"/>
    <cellStyle name="Migliaia 2 28 2 4" xfId="3333"/>
    <cellStyle name="Migliaia 2 28 2 5" xfId="7474"/>
    <cellStyle name="Migliaia 2 28 3" xfId="3334"/>
    <cellStyle name="Migliaia 2 28 4" xfId="3335"/>
    <cellStyle name="Migliaia 2 28 5" xfId="3336"/>
    <cellStyle name="Migliaia 2 28 6" xfId="7473"/>
    <cellStyle name="Migliaia 2 29" xfId="3337"/>
    <cellStyle name="Migliaia 2 29 2" xfId="3338"/>
    <cellStyle name="Migliaia 2 29 2 2" xfId="3339"/>
    <cellStyle name="Migliaia 2 29 2 3" xfId="3340"/>
    <cellStyle name="Migliaia 2 29 2 4" xfId="3341"/>
    <cellStyle name="Migliaia 2 29 2 5" xfId="7476"/>
    <cellStyle name="Migliaia 2 29 3" xfId="3342"/>
    <cellStyle name="Migliaia 2 29 4" xfId="3343"/>
    <cellStyle name="Migliaia 2 29 5" xfId="3344"/>
    <cellStyle name="Migliaia 2 29 6" xfId="7475"/>
    <cellStyle name="Migliaia 2 3" xfId="3345"/>
    <cellStyle name="Migliaia 2 3 10" xfId="3346"/>
    <cellStyle name="Migliaia 2 3 10 2" xfId="7478"/>
    <cellStyle name="Migliaia 2 3 11" xfId="3347"/>
    <cellStyle name="Migliaia 2 3 11 2" xfId="3348"/>
    <cellStyle name="Migliaia 2 3 11 2 2" xfId="7480"/>
    <cellStyle name="Migliaia 2 3 11 3" xfId="7479"/>
    <cellStyle name="Migliaia 2 3 12" xfId="3349"/>
    <cellStyle name="Migliaia 2 3 12 2" xfId="3350"/>
    <cellStyle name="Migliaia 2 3 12 3" xfId="3351"/>
    <cellStyle name="Migliaia 2 3 12 4" xfId="3352"/>
    <cellStyle name="Migliaia 2 3 12 5" xfId="7481"/>
    <cellStyle name="Migliaia 2 3 13" xfId="3353"/>
    <cellStyle name="Migliaia 2 3 13 2" xfId="3354"/>
    <cellStyle name="Migliaia 2 3 13 2 2" xfId="3355"/>
    <cellStyle name="Migliaia 2 3 13 2 3" xfId="3356"/>
    <cellStyle name="Migliaia 2 3 13 2 4" xfId="3357"/>
    <cellStyle name="Migliaia 2 3 13 2 5" xfId="7483"/>
    <cellStyle name="Migliaia 2 3 13 3" xfId="3358"/>
    <cellStyle name="Migliaia 2 3 13 4" xfId="3359"/>
    <cellStyle name="Migliaia 2 3 13 5" xfId="3360"/>
    <cellStyle name="Migliaia 2 3 13 6" xfId="7482"/>
    <cellStyle name="Migliaia 2 3 14" xfId="3361"/>
    <cellStyle name="Migliaia 2 3 14 2" xfId="3362"/>
    <cellStyle name="Migliaia 2 3 14 3" xfId="3363"/>
    <cellStyle name="Migliaia 2 3 14 4" xfId="3364"/>
    <cellStyle name="Migliaia 2 3 14 5" xfId="7484"/>
    <cellStyle name="Migliaia 2 3 15" xfId="3365"/>
    <cellStyle name="Migliaia 2 3 16" xfId="3366"/>
    <cellStyle name="Migliaia 2 3 17" xfId="3367"/>
    <cellStyle name="Migliaia 2 3 18" xfId="7477"/>
    <cellStyle name="Migliaia 2 3 2" xfId="3368"/>
    <cellStyle name="Migliaia 2 3 2 10" xfId="3369"/>
    <cellStyle name="Migliaia 2 3 2 11" xfId="3370"/>
    <cellStyle name="Migliaia 2 3 2 12" xfId="7485"/>
    <cellStyle name="Migliaia 2 3 2 2" xfId="3371"/>
    <cellStyle name="Migliaia 2 3 2 2 10" xfId="3372"/>
    <cellStyle name="Migliaia 2 3 2 2 11" xfId="7486"/>
    <cellStyle name="Migliaia 2 3 2 2 2" xfId="3373"/>
    <cellStyle name="Migliaia 2 3 2 2 2 2" xfId="3374"/>
    <cellStyle name="Migliaia 2 3 2 2 2 3" xfId="3375"/>
    <cellStyle name="Migliaia 2 3 2 2 2 4" xfId="3376"/>
    <cellStyle name="Migliaia 2 3 2 2 2 5" xfId="7487"/>
    <cellStyle name="Migliaia 2 3 2 2 3" xfId="3377"/>
    <cellStyle name="Migliaia 2 3 2 2 3 2" xfId="3378"/>
    <cellStyle name="Migliaia 2 3 2 2 3 3" xfId="3379"/>
    <cellStyle name="Migliaia 2 3 2 2 3 4" xfId="3380"/>
    <cellStyle name="Migliaia 2 3 2 2 3 5" xfId="7488"/>
    <cellStyle name="Migliaia 2 3 2 2 4" xfId="3381"/>
    <cellStyle name="Migliaia 2 3 2 2 4 2" xfId="3382"/>
    <cellStyle name="Migliaia 2 3 2 2 4 3" xfId="3383"/>
    <cellStyle name="Migliaia 2 3 2 2 4 4" xfId="3384"/>
    <cellStyle name="Migliaia 2 3 2 2 4 5" xfId="7489"/>
    <cellStyle name="Migliaia 2 3 2 2 5" xfId="3385"/>
    <cellStyle name="Migliaia 2 3 2 2 5 2" xfId="3386"/>
    <cellStyle name="Migliaia 2 3 2 2 5 3" xfId="3387"/>
    <cellStyle name="Migliaia 2 3 2 2 5 4" xfId="3388"/>
    <cellStyle name="Migliaia 2 3 2 2 5 5" xfId="7490"/>
    <cellStyle name="Migliaia 2 3 2 2 6" xfId="3389"/>
    <cellStyle name="Migliaia 2 3 2 2 6 2" xfId="3390"/>
    <cellStyle name="Migliaia 2 3 2 2 6 3" xfId="3391"/>
    <cellStyle name="Migliaia 2 3 2 2 6 4" xfId="3392"/>
    <cellStyle name="Migliaia 2 3 2 2 6 5" xfId="7491"/>
    <cellStyle name="Migliaia 2 3 2 2 7" xfId="3393"/>
    <cellStyle name="Migliaia 2 3 2 2 7 2" xfId="3394"/>
    <cellStyle name="Migliaia 2 3 2 2 7 3" xfId="3395"/>
    <cellStyle name="Migliaia 2 3 2 2 7 4" xfId="3396"/>
    <cellStyle name="Migliaia 2 3 2 2 7 5" xfId="7492"/>
    <cellStyle name="Migliaia 2 3 2 2 8" xfId="3397"/>
    <cellStyle name="Migliaia 2 3 2 2 9" xfId="3398"/>
    <cellStyle name="Migliaia 2 3 2 3" xfId="3399"/>
    <cellStyle name="Migliaia 2 3 2 3 2" xfId="3400"/>
    <cellStyle name="Migliaia 2 3 2 3 3" xfId="3401"/>
    <cellStyle name="Migliaia 2 3 2 3 4" xfId="3402"/>
    <cellStyle name="Migliaia 2 3 2 3 5" xfId="7493"/>
    <cellStyle name="Migliaia 2 3 2 4" xfId="3403"/>
    <cellStyle name="Migliaia 2 3 2 4 2" xfId="3404"/>
    <cellStyle name="Migliaia 2 3 2 4 3" xfId="3405"/>
    <cellStyle name="Migliaia 2 3 2 4 4" xfId="3406"/>
    <cellStyle name="Migliaia 2 3 2 4 5" xfId="7494"/>
    <cellStyle name="Migliaia 2 3 2 5" xfId="3407"/>
    <cellStyle name="Migliaia 2 3 2 5 2" xfId="3408"/>
    <cellStyle name="Migliaia 2 3 2 5 3" xfId="3409"/>
    <cellStyle name="Migliaia 2 3 2 5 4" xfId="3410"/>
    <cellStyle name="Migliaia 2 3 2 5 5" xfId="7495"/>
    <cellStyle name="Migliaia 2 3 2 6" xfId="3411"/>
    <cellStyle name="Migliaia 2 3 2 6 2" xfId="3412"/>
    <cellStyle name="Migliaia 2 3 2 6 3" xfId="3413"/>
    <cellStyle name="Migliaia 2 3 2 6 4" xfId="3414"/>
    <cellStyle name="Migliaia 2 3 2 6 5" xfId="7496"/>
    <cellStyle name="Migliaia 2 3 2 7" xfId="3415"/>
    <cellStyle name="Migliaia 2 3 2 7 2" xfId="3416"/>
    <cellStyle name="Migliaia 2 3 2 7 3" xfId="3417"/>
    <cellStyle name="Migliaia 2 3 2 7 4" xfId="3418"/>
    <cellStyle name="Migliaia 2 3 2 7 5" xfId="7497"/>
    <cellStyle name="Migliaia 2 3 2 8" xfId="3419"/>
    <cellStyle name="Migliaia 2 3 2 8 2" xfId="3420"/>
    <cellStyle name="Migliaia 2 3 2 8 3" xfId="3421"/>
    <cellStyle name="Migliaia 2 3 2 8 4" xfId="3422"/>
    <cellStyle name="Migliaia 2 3 2 8 5" xfId="7498"/>
    <cellStyle name="Migliaia 2 3 2 9" xfId="3423"/>
    <cellStyle name="Migliaia 2 3 3" xfId="3424"/>
    <cellStyle name="Migliaia 2 3 3 10" xfId="3425"/>
    <cellStyle name="Migliaia 2 3 3 11" xfId="7499"/>
    <cellStyle name="Migliaia 2 3 3 2" xfId="3426"/>
    <cellStyle name="Migliaia 2 3 3 2 2" xfId="3427"/>
    <cellStyle name="Migliaia 2 3 3 2 3" xfId="3428"/>
    <cellStyle name="Migliaia 2 3 3 2 4" xfId="3429"/>
    <cellStyle name="Migliaia 2 3 3 2 5" xfId="7500"/>
    <cellStyle name="Migliaia 2 3 3 3" xfId="3430"/>
    <cellStyle name="Migliaia 2 3 3 3 2" xfId="3431"/>
    <cellStyle name="Migliaia 2 3 3 3 3" xfId="3432"/>
    <cellStyle name="Migliaia 2 3 3 3 4" xfId="3433"/>
    <cellStyle name="Migliaia 2 3 3 3 5" xfId="7501"/>
    <cellStyle name="Migliaia 2 3 3 4" xfId="3434"/>
    <cellStyle name="Migliaia 2 3 3 4 2" xfId="3435"/>
    <cellStyle name="Migliaia 2 3 3 4 3" xfId="3436"/>
    <cellStyle name="Migliaia 2 3 3 4 4" xfId="3437"/>
    <cellStyle name="Migliaia 2 3 3 4 5" xfId="7502"/>
    <cellStyle name="Migliaia 2 3 3 5" xfId="3438"/>
    <cellStyle name="Migliaia 2 3 3 5 2" xfId="3439"/>
    <cellStyle name="Migliaia 2 3 3 5 3" xfId="3440"/>
    <cellStyle name="Migliaia 2 3 3 5 4" xfId="3441"/>
    <cellStyle name="Migliaia 2 3 3 5 5" xfId="7503"/>
    <cellStyle name="Migliaia 2 3 3 6" xfId="3442"/>
    <cellStyle name="Migliaia 2 3 3 6 2" xfId="3443"/>
    <cellStyle name="Migliaia 2 3 3 6 3" xfId="3444"/>
    <cellStyle name="Migliaia 2 3 3 6 4" xfId="3445"/>
    <cellStyle name="Migliaia 2 3 3 6 5" xfId="7504"/>
    <cellStyle name="Migliaia 2 3 3 7" xfId="3446"/>
    <cellStyle name="Migliaia 2 3 3 7 2" xfId="3447"/>
    <cellStyle name="Migliaia 2 3 3 7 3" xfId="3448"/>
    <cellStyle name="Migliaia 2 3 3 7 4" xfId="3449"/>
    <cellStyle name="Migliaia 2 3 3 7 5" xfId="7505"/>
    <cellStyle name="Migliaia 2 3 3 8" xfId="3450"/>
    <cellStyle name="Migliaia 2 3 3 9" xfId="3451"/>
    <cellStyle name="Migliaia 2 3 4" xfId="3452"/>
    <cellStyle name="Migliaia 2 3 4 2" xfId="3453"/>
    <cellStyle name="Migliaia 2 3 4 3" xfId="3454"/>
    <cellStyle name="Migliaia 2 3 4 4" xfId="3455"/>
    <cellStyle name="Migliaia 2 3 4 5" xfId="7506"/>
    <cellStyle name="Migliaia 2 3 5" xfId="3456"/>
    <cellStyle name="Migliaia 2 3 5 2" xfId="3457"/>
    <cellStyle name="Migliaia 2 3 5 3" xfId="3458"/>
    <cellStyle name="Migliaia 2 3 5 4" xfId="3459"/>
    <cellStyle name="Migliaia 2 3 5 5" xfId="7507"/>
    <cellStyle name="Migliaia 2 3 6" xfId="3460"/>
    <cellStyle name="Migliaia 2 3 6 2" xfId="3461"/>
    <cellStyle name="Migliaia 2 3 6 3" xfId="3462"/>
    <cellStyle name="Migliaia 2 3 6 4" xfId="3463"/>
    <cellStyle name="Migliaia 2 3 6 5" xfId="7508"/>
    <cellStyle name="Migliaia 2 3 7" xfId="3464"/>
    <cellStyle name="Migliaia 2 3 7 2" xfId="3465"/>
    <cellStyle name="Migliaia 2 3 7 3" xfId="3466"/>
    <cellStyle name="Migliaia 2 3 7 4" xfId="3467"/>
    <cellStyle name="Migliaia 2 3 7 5" xfId="7509"/>
    <cellStyle name="Migliaia 2 3 8" xfId="3468"/>
    <cellStyle name="Migliaia 2 3 8 2" xfId="3469"/>
    <cellStyle name="Migliaia 2 3 8 3" xfId="3470"/>
    <cellStyle name="Migliaia 2 3 8 4" xfId="3471"/>
    <cellStyle name="Migliaia 2 3 8 5" xfId="7510"/>
    <cellStyle name="Migliaia 2 3 9" xfId="3472"/>
    <cellStyle name="Migliaia 2 3 9 2" xfId="3473"/>
    <cellStyle name="Migliaia 2 3 9 3" xfId="3474"/>
    <cellStyle name="Migliaia 2 3 9 4" xfId="3475"/>
    <cellStyle name="Migliaia 2 3 9 5" xfId="7511"/>
    <cellStyle name="Migliaia 2 30" xfId="3476"/>
    <cellStyle name="Migliaia 2 30 2" xfId="3477"/>
    <cellStyle name="Migliaia 2 30 2 2" xfId="3478"/>
    <cellStyle name="Migliaia 2 30 2 3" xfId="3479"/>
    <cellStyle name="Migliaia 2 30 2 4" xfId="3480"/>
    <cellStyle name="Migliaia 2 30 2 5" xfId="7513"/>
    <cellStyle name="Migliaia 2 30 3" xfId="3481"/>
    <cellStyle name="Migliaia 2 30 4" xfId="3482"/>
    <cellStyle name="Migliaia 2 30 5" xfId="3483"/>
    <cellStyle name="Migliaia 2 30 6" xfId="7512"/>
    <cellStyle name="Migliaia 2 31" xfId="3484"/>
    <cellStyle name="Migliaia 2 31 2" xfId="3485"/>
    <cellStyle name="Migliaia 2 31 2 2" xfId="3486"/>
    <cellStyle name="Migliaia 2 31 2 3" xfId="3487"/>
    <cellStyle name="Migliaia 2 31 2 4" xfId="3488"/>
    <cellStyle name="Migliaia 2 31 2 5" xfId="7515"/>
    <cellStyle name="Migliaia 2 31 3" xfId="3489"/>
    <cellStyle name="Migliaia 2 31 4" xfId="3490"/>
    <cellStyle name="Migliaia 2 31 5" xfId="3491"/>
    <cellStyle name="Migliaia 2 31 6" xfId="7514"/>
    <cellStyle name="Migliaia 2 32" xfId="3492"/>
    <cellStyle name="Migliaia 2 32 2" xfId="3493"/>
    <cellStyle name="Migliaia 2 32 2 2" xfId="3494"/>
    <cellStyle name="Migliaia 2 32 2 3" xfId="3495"/>
    <cellStyle name="Migliaia 2 32 2 4" xfId="3496"/>
    <cellStyle name="Migliaia 2 32 2 5" xfId="7517"/>
    <cellStyle name="Migliaia 2 32 3" xfId="3497"/>
    <cellStyle name="Migliaia 2 32 4" xfId="3498"/>
    <cellStyle name="Migliaia 2 32 5" xfId="3499"/>
    <cellStyle name="Migliaia 2 32 6" xfId="7516"/>
    <cellStyle name="Migliaia 2 33" xfId="3500"/>
    <cellStyle name="Migliaia 2 33 2" xfId="3501"/>
    <cellStyle name="Migliaia 2 33 2 2" xfId="3502"/>
    <cellStyle name="Migliaia 2 33 2 3" xfId="3503"/>
    <cellStyle name="Migliaia 2 33 2 4" xfId="3504"/>
    <cellStyle name="Migliaia 2 33 2 5" xfId="7519"/>
    <cellStyle name="Migliaia 2 33 3" xfId="3505"/>
    <cellStyle name="Migliaia 2 33 4" xfId="3506"/>
    <cellStyle name="Migliaia 2 33 5" xfId="3507"/>
    <cellStyle name="Migliaia 2 33 6" xfId="7518"/>
    <cellStyle name="Migliaia 2 34" xfId="3508"/>
    <cellStyle name="Migliaia 2 34 2" xfId="3509"/>
    <cellStyle name="Migliaia 2 34 3" xfId="3510"/>
    <cellStyle name="Migliaia 2 34 4" xfId="3511"/>
    <cellStyle name="Migliaia 2 34 5" xfId="7520"/>
    <cellStyle name="Migliaia 2 35" xfId="3512"/>
    <cellStyle name="Migliaia 2 35 2" xfId="3513"/>
    <cellStyle name="Migliaia 2 35 2 2" xfId="3514"/>
    <cellStyle name="Migliaia 2 35 2 3" xfId="3515"/>
    <cellStyle name="Migliaia 2 35 2 4" xfId="3516"/>
    <cellStyle name="Migliaia 2 35 2 5" xfId="7522"/>
    <cellStyle name="Migliaia 2 35 3" xfId="3517"/>
    <cellStyle name="Migliaia 2 35 4" xfId="3518"/>
    <cellStyle name="Migliaia 2 35 5" xfId="3519"/>
    <cellStyle name="Migliaia 2 35 6" xfId="7521"/>
    <cellStyle name="Migliaia 2 36" xfId="3520"/>
    <cellStyle name="Migliaia 2 36 2" xfId="3521"/>
    <cellStyle name="Migliaia 2 36 2 2" xfId="3522"/>
    <cellStyle name="Migliaia 2 36 2 3" xfId="3523"/>
    <cellStyle name="Migliaia 2 36 2 4" xfId="3524"/>
    <cellStyle name="Migliaia 2 36 2 5" xfId="7524"/>
    <cellStyle name="Migliaia 2 36 3" xfId="3525"/>
    <cellStyle name="Migliaia 2 36 4" xfId="3526"/>
    <cellStyle name="Migliaia 2 36 5" xfId="3527"/>
    <cellStyle name="Migliaia 2 36 6" xfId="7523"/>
    <cellStyle name="Migliaia 2 37" xfId="3528"/>
    <cellStyle name="Migliaia 2 37 2" xfId="3529"/>
    <cellStyle name="Migliaia 2 37 3" xfId="3530"/>
    <cellStyle name="Migliaia 2 37 4" xfId="3531"/>
    <cellStyle name="Migliaia 2 37 5" xfId="7525"/>
    <cellStyle name="Migliaia 2 38" xfId="3532"/>
    <cellStyle name="Migliaia 2 38 2" xfId="3533"/>
    <cellStyle name="Migliaia 2 38 2 2" xfId="3534"/>
    <cellStyle name="Migliaia 2 38 2 3" xfId="3535"/>
    <cellStyle name="Migliaia 2 38 2 4" xfId="3536"/>
    <cellStyle name="Migliaia 2 38 2 5" xfId="7527"/>
    <cellStyle name="Migliaia 2 38 3" xfId="3537"/>
    <cellStyle name="Migliaia 2 38 4" xfId="3538"/>
    <cellStyle name="Migliaia 2 38 5" xfId="3539"/>
    <cellStyle name="Migliaia 2 38 6" xfId="7526"/>
    <cellStyle name="Migliaia 2 39" xfId="3540"/>
    <cellStyle name="Migliaia 2 39 2" xfId="3541"/>
    <cellStyle name="Migliaia 2 39 2 2" xfId="3542"/>
    <cellStyle name="Migliaia 2 39 2 3" xfId="3543"/>
    <cellStyle name="Migliaia 2 39 2 4" xfId="3544"/>
    <cellStyle name="Migliaia 2 39 2 5" xfId="7529"/>
    <cellStyle name="Migliaia 2 39 3" xfId="3545"/>
    <cellStyle name="Migliaia 2 39 4" xfId="3546"/>
    <cellStyle name="Migliaia 2 39 5" xfId="3547"/>
    <cellStyle name="Migliaia 2 39 6" xfId="7528"/>
    <cellStyle name="Migliaia 2 4" xfId="3548"/>
    <cellStyle name="Migliaia 2 4 2" xfId="3549"/>
    <cellStyle name="Migliaia 2 4 2 2" xfId="3550"/>
    <cellStyle name="Migliaia 2 4 2 2 2" xfId="3551"/>
    <cellStyle name="Migliaia 2 4 2 2 3" xfId="3552"/>
    <cellStyle name="Migliaia 2 4 2 2 4" xfId="3553"/>
    <cellStyle name="Migliaia 2 4 2 2 5" xfId="7532"/>
    <cellStyle name="Migliaia 2 4 2 3" xfId="3554"/>
    <cellStyle name="Migliaia 2 4 2 4" xfId="3555"/>
    <cellStyle name="Migliaia 2 4 2 5" xfId="3556"/>
    <cellStyle name="Migliaia 2 4 2 6" xfId="7531"/>
    <cellStyle name="Migliaia 2 4 3" xfId="7530"/>
    <cellStyle name="Migliaia 2 40" xfId="3557"/>
    <cellStyle name="Migliaia 2 40 2" xfId="3558"/>
    <cellStyle name="Migliaia 2 40 2 2" xfId="3559"/>
    <cellStyle name="Migliaia 2 40 2 3" xfId="3560"/>
    <cellStyle name="Migliaia 2 40 2 4" xfId="3561"/>
    <cellStyle name="Migliaia 2 40 2 5" xfId="7534"/>
    <cellStyle name="Migliaia 2 40 3" xfId="3562"/>
    <cellStyle name="Migliaia 2 40 4" xfId="3563"/>
    <cellStyle name="Migliaia 2 40 5" xfId="3564"/>
    <cellStyle name="Migliaia 2 40 6" xfId="7533"/>
    <cellStyle name="Migliaia 2 41" xfId="3565"/>
    <cellStyle name="Migliaia 2 41 2" xfId="3566"/>
    <cellStyle name="Migliaia 2 41 3" xfId="3567"/>
    <cellStyle name="Migliaia 2 41 4" xfId="3568"/>
    <cellStyle name="Migliaia 2 41 5" xfId="7535"/>
    <cellStyle name="Migliaia 2 42" xfId="3569"/>
    <cellStyle name="Migliaia 2 42 2" xfId="3570"/>
    <cellStyle name="Migliaia 2 42 2 2" xfId="3571"/>
    <cellStyle name="Migliaia 2 42 2 3" xfId="3572"/>
    <cellStyle name="Migliaia 2 42 2 4" xfId="3573"/>
    <cellStyle name="Migliaia 2 42 2 5" xfId="7537"/>
    <cellStyle name="Migliaia 2 42 3" xfId="3574"/>
    <cellStyle name="Migliaia 2 42 4" xfId="3575"/>
    <cellStyle name="Migliaia 2 42 5" xfId="3576"/>
    <cellStyle name="Migliaia 2 42 6" xfId="7536"/>
    <cellStyle name="Migliaia 2 43" xfId="3577"/>
    <cellStyle name="Migliaia 2 43 2" xfId="3578"/>
    <cellStyle name="Migliaia 2 43 2 2" xfId="3579"/>
    <cellStyle name="Migliaia 2 43 2 3" xfId="3580"/>
    <cellStyle name="Migliaia 2 43 2 4" xfId="3581"/>
    <cellStyle name="Migliaia 2 43 2 5" xfId="7539"/>
    <cellStyle name="Migliaia 2 43 3" xfId="3582"/>
    <cellStyle name="Migliaia 2 43 4" xfId="3583"/>
    <cellStyle name="Migliaia 2 43 5" xfId="3584"/>
    <cellStyle name="Migliaia 2 43 6" xfId="7538"/>
    <cellStyle name="Migliaia 2 44" xfId="3585"/>
    <cellStyle name="Migliaia 2 44 2" xfId="3586"/>
    <cellStyle name="Migliaia 2 44 2 2" xfId="3587"/>
    <cellStyle name="Migliaia 2 44 2 3" xfId="3588"/>
    <cellStyle name="Migliaia 2 44 2 4" xfId="3589"/>
    <cellStyle name="Migliaia 2 44 2 5" xfId="7541"/>
    <cellStyle name="Migliaia 2 44 3" xfId="3590"/>
    <cellStyle name="Migliaia 2 44 4" xfId="3591"/>
    <cellStyle name="Migliaia 2 44 5" xfId="3592"/>
    <cellStyle name="Migliaia 2 44 6" xfId="7540"/>
    <cellStyle name="Migliaia 2 45" xfId="3593"/>
    <cellStyle name="Migliaia 2 45 2" xfId="3594"/>
    <cellStyle name="Migliaia 2 45 2 2" xfId="3595"/>
    <cellStyle name="Migliaia 2 45 2 3" xfId="3596"/>
    <cellStyle name="Migliaia 2 45 2 4" xfId="3597"/>
    <cellStyle name="Migliaia 2 45 2 5" xfId="7543"/>
    <cellStyle name="Migliaia 2 45 3" xfId="3598"/>
    <cellStyle name="Migliaia 2 45 4" xfId="3599"/>
    <cellStyle name="Migliaia 2 45 5" xfId="3600"/>
    <cellStyle name="Migliaia 2 45 6" xfId="7542"/>
    <cellStyle name="Migliaia 2 46" xfId="3601"/>
    <cellStyle name="Migliaia 2 46 2" xfId="3602"/>
    <cellStyle name="Migliaia 2 46 2 2" xfId="3603"/>
    <cellStyle name="Migliaia 2 46 2 3" xfId="3604"/>
    <cellStyle name="Migliaia 2 46 2 4" xfId="3605"/>
    <cellStyle name="Migliaia 2 46 2 5" xfId="7545"/>
    <cellStyle name="Migliaia 2 46 3" xfId="3606"/>
    <cellStyle name="Migliaia 2 46 4" xfId="3607"/>
    <cellStyle name="Migliaia 2 46 5" xfId="3608"/>
    <cellStyle name="Migliaia 2 46 6" xfId="7544"/>
    <cellStyle name="Migliaia 2 47" xfId="3609"/>
    <cellStyle name="Migliaia 2 47 2" xfId="3610"/>
    <cellStyle name="Migliaia 2 47 3" xfId="3611"/>
    <cellStyle name="Migliaia 2 47 4" xfId="3612"/>
    <cellStyle name="Migliaia 2 47 5" xfId="7546"/>
    <cellStyle name="Migliaia 2 48" xfId="3613"/>
    <cellStyle name="Migliaia 2 48 2" xfId="3614"/>
    <cellStyle name="Migliaia 2 48 2 2" xfId="3615"/>
    <cellStyle name="Migliaia 2 48 2 3" xfId="3616"/>
    <cellStyle name="Migliaia 2 48 2 4" xfId="3617"/>
    <cellStyle name="Migliaia 2 48 2 5" xfId="7548"/>
    <cellStyle name="Migliaia 2 48 3" xfId="3618"/>
    <cellStyle name="Migliaia 2 48 4" xfId="3619"/>
    <cellStyle name="Migliaia 2 48 5" xfId="3620"/>
    <cellStyle name="Migliaia 2 48 6" xfId="7547"/>
    <cellStyle name="Migliaia 2 49" xfId="3621"/>
    <cellStyle name="Migliaia 2 49 2" xfId="3622"/>
    <cellStyle name="Migliaia 2 49 2 2" xfId="3623"/>
    <cellStyle name="Migliaia 2 49 2 3" xfId="3624"/>
    <cellStyle name="Migliaia 2 49 2 4" xfId="3625"/>
    <cellStyle name="Migliaia 2 49 2 5" xfId="7550"/>
    <cellStyle name="Migliaia 2 49 3" xfId="3626"/>
    <cellStyle name="Migliaia 2 49 4" xfId="3627"/>
    <cellStyle name="Migliaia 2 49 5" xfId="3628"/>
    <cellStyle name="Migliaia 2 49 6" xfId="7549"/>
    <cellStyle name="Migliaia 2 5" xfId="3629"/>
    <cellStyle name="Migliaia 2 50" xfId="3630"/>
    <cellStyle name="Migliaia 2 50 2" xfId="3631"/>
    <cellStyle name="Migliaia 2 50 2 2" xfId="3632"/>
    <cellStyle name="Migliaia 2 50 2 3" xfId="3633"/>
    <cellStyle name="Migliaia 2 50 2 4" xfId="3634"/>
    <cellStyle name="Migliaia 2 50 2 5" xfId="7552"/>
    <cellStyle name="Migliaia 2 50 3" xfId="3635"/>
    <cellStyle name="Migliaia 2 50 4" xfId="3636"/>
    <cellStyle name="Migliaia 2 50 5" xfId="3637"/>
    <cellStyle name="Migliaia 2 50 6" xfId="7551"/>
    <cellStyle name="Migliaia 2 51" xfId="3638"/>
    <cellStyle name="Migliaia 2 51 2" xfId="3639"/>
    <cellStyle name="Migliaia 2 51 2 2" xfId="3640"/>
    <cellStyle name="Migliaia 2 51 2 3" xfId="3641"/>
    <cellStyle name="Migliaia 2 51 2 4" xfId="3642"/>
    <cellStyle name="Migliaia 2 51 2 5" xfId="7554"/>
    <cellStyle name="Migliaia 2 51 3" xfId="3643"/>
    <cellStyle name="Migliaia 2 51 4" xfId="3644"/>
    <cellStyle name="Migliaia 2 51 5" xfId="3645"/>
    <cellStyle name="Migliaia 2 51 6" xfId="7553"/>
    <cellStyle name="Migliaia 2 52" xfId="3646"/>
    <cellStyle name="Migliaia 2 52 2" xfId="3647"/>
    <cellStyle name="Migliaia 2 52 2 2" xfId="3648"/>
    <cellStyle name="Migliaia 2 52 2 3" xfId="3649"/>
    <cellStyle name="Migliaia 2 52 2 4" xfId="3650"/>
    <cellStyle name="Migliaia 2 52 2 5" xfId="7556"/>
    <cellStyle name="Migliaia 2 52 3" xfId="3651"/>
    <cellStyle name="Migliaia 2 52 4" xfId="3652"/>
    <cellStyle name="Migliaia 2 52 5" xfId="3653"/>
    <cellStyle name="Migliaia 2 52 6" xfId="7555"/>
    <cellStyle name="Migliaia 2 53" xfId="3654"/>
    <cellStyle name="Migliaia 2 53 2" xfId="3655"/>
    <cellStyle name="Migliaia 2 53 2 2" xfId="3656"/>
    <cellStyle name="Migliaia 2 53 2 3" xfId="3657"/>
    <cellStyle name="Migliaia 2 53 2 4" xfId="3658"/>
    <cellStyle name="Migliaia 2 53 2 5" xfId="7558"/>
    <cellStyle name="Migliaia 2 53 3" xfId="3659"/>
    <cellStyle name="Migliaia 2 53 4" xfId="3660"/>
    <cellStyle name="Migliaia 2 53 5" xfId="3661"/>
    <cellStyle name="Migliaia 2 53 6" xfId="7557"/>
    <cellStyle name="Migliaia 2 54" xfId="3662"/>
    <cellStyle name="Migliaia 2 54 2" xfId="3663"/>
    <cellStyle name="Migliaia 2 54 2 2" xfId="3664"/>
    <cellStyle name="Migliaia 2 54 2 3" xfId="3665"/>
    <cellStyle name="Migliaia 2 54 2 4" xfId="3666"/>
    <cellStyle name="Migliaia 2 54 2 5" xfId="7560"/>
    <cellStyle name="Migliaia 2 54 3" xfId="3667"/>
    <cellStyle name="Migliaia 2 54 4" xfId="3668"/>
    <cellStyle name="Migliaia 2 54 5" xfId="3669"/>
    <cellStyle name="Migliaia 2 54 6" xfId="7559"/>
    <cellStyle name="Migliaia 2 55" xfId="3670"/>
    <cellStyle name="Migliaia 2 55 2" xfId="3671"/>
    <cellStyle name="Migliaia 2 55 2 2" xfId="3672"/>
    <cellStyle name="Migliaia 2 55 2 3" xfId="3673"/>
    <cellStyle name="Migliaia 2 55 2 4" xfId="3674"/>
    <cellStyle name="Migliaia 2 55 2 5" xfId="7562"/>
    <cellStyle name="Migliaia 2 55 3" xfId="3675"/>
    <cellStyle name="Migliaia 2 55 4" xfId="3676"/>
    <cellStyle name="Migliaia 2 55 5" xfId="3677"/>
    <cellStyle name="Migliaia 2 55 6" xfId="7561"/>
    <cellStyle name="Migliaia 2 56" xfId="3678"/>
    <cellStyle name="Migliaia 2 56 2" xfId="3679"/>
    <cellStyle name="Migliaia 2 56 2 2" xfId="3680"/>
    <cellStyle name="Migliaia 2 56 2 3" xfId="3681"/>
    <cellStyle name="Migliaia 2 56 2 4" xfId="3682"/>
    <cellStyle name="Migliaia 2 56 2 5" xfId="7564"/>
    <cellStyle name="Migliaia 2 56 3" xfId="3683"/>
    <cellStyle name="Migliaia 2 56 4" xfId="3684"/>
    <cellStyle name="Migliaia 2 56 5" xfId="3685"/>
    <cellStyle name="Migliaia 2 56 6" xfId="7563"/>
    <cellStyle name="Migliaia 2 57" xfId="3686"/>
    <cellStyle name="Migliaia 2 57 2" xfId="3687"/>
    <cellStyle name="Migliaia 2 57 2 2" xfId="3688"/>
    <cellStyle name="Migliaia 2 57 2 3" xfId="3689"/>
    <cellStyle name="Migliaia 2 57 2 4" xfId="3690"/>
    <cellStyle name="Migliaia 2 57 2 5" xfId="7566"/>
    <cellStyle name="Migliaia 2 57 3" xfId="3691"/>
    <cellStyle name="Migliaia 2 57 4" xfId="3692"/>
    <cellStyle name="Migliaia 2 57 5" xfId="3693"/>
    <cellStyle name="Migliaia 2 57 6" xfId="7565"/>
    <cellStyle name="Migliaia 2 58" xfId="3694"/>
    <cellStyle name="Migliaia 2 58 2" xfId="3695"/>
    <cellStyle name="Migliaia 2 58 2 2" xfId="3696"/>
    <cellStyle name="Migliaia 2 58 2 3" xfId="3697"/>
    <cellStyle name="Migliaia 2 58 2 4" xfId="3698"/>
    <cellStyle name="Migliaia 2 58 2 5" xfId="7568"/>
    <cellStyle name="Migliaia 2 58 3" xfId="3699"/>
    <cellStyle name="Migliaia 2 58 4" xfId="3700"/>
    <cellStyle name="Migliaia 2 58 5" xfId="3701"/>
    <cellStyle name="Migliaia 2 58 6" xfId="7567"/>
    <cellStyle name="Migliaia 2 59" xfId="3702"/>
    <cellStyle name="Migliaia 2 59 2" xfId="3703"/>
    <cellStyle name="Migliaia 2 59 2 2" xfId="3704"/>
    <cellStyle name="Migliaia 2 59 2 3" xfId="3705"/>
    <cellStyle name="Migliaia 2 59 2 4" xfId="3706"/>
    <cellStyle name="Migliaia 2 59 2 5" xfId="7570"/>
    <cellStyle name="Migliaia 2 59 3" xfId="3707"/>
    <cellStyle name="Migliaia 2 59 4" xfId="3708"/>
    <cellStyle name="Migliaia 2 59 5" xfId="3709"/>
    <cellStyle name="Migliaia 2 59 6" xfId="7569"/>
    <cellStyle name="Migliaia 2 6" xfId="3710"/>
    <cellStyle name="Migliaia 2 6 10" xfId="3711"/>
    <cellStyle name="Migliaia 2 6 11" xfId="3712"/>
    <cellStyle name="Migliaia 2 6 12" xfId="7571"/>
    <cellStyle name="Migliaia 2 6 2" xfId="3713"/>
    <cellStyle name="Migliaia 2 6 2 10" xfId="3714"/>
    <cellStyle name="Migliaia 2 6 2 11" xfId="7572"/>
    <cellStyle name="Migliaia 2 6 2 2" xfId="3715"/>
    <cellStyle name="Migliaia 2 6 2 2 2" xfId="3716"/>
    <cellStyle name="Migliaia 2 6 2 2 3" xfId="3717"/>
    <cellStyle name="Migliaia 2 6 2 2 4" xfId="3718"/>
    <cellStyle name="Migliaia 2 6 2 2 5" xfId="7573"/>
    <cellStyle name="Migliaia 2 6 2 3" xfId="3719"/>
    <cellStyle name="Migliaia 2 6 2 3 2" xfId="3720"/>
    <cellStyle name="Migliaia 2 6 2 3 3" xfId="3721"/>
    <cellStyle name="Migliaia 2 6 2 3 4" xfId="3722"/>
    <cellStyle name="Migliaia 2 6 2 3 5" xfId="7574"/>
    <cellStyle name="Migliaia 2 6 2 4" xfId="3723"/>
    <cellStyle name="Migliaia 2 6 2 4 2" xfId="3724"/>
    <cellStyle name="Migliaia 2 6 2 4 3" xfId="3725"/>
    <cellStyle name="Migliaia 2 6 2 4 4" xfId="3726"/>
    <cellStyle name="Migliaia 2 6 2 4 5" xfId="7575"/>
    <cellStyle name="Migliaia 2 6 2 5" xfId="3727"/>
    <cellStyle name="Migliaia 2 6 2 5 2" xfId="3728"/>
    <cellStyle name="Migliaia 2 6 2 5 3" xfId="3729"/>
    <cellStyle name="Migliaia 2 6 2 5 4" xfId="3730"/>
    <cellStyle name="Migliaia 2 6 2 5 5" xfId="7576"/>
    <cellStyle name="Migliaia 2 6 2 6" xfId="3731"/>
    <cellStyle name="Migliaia 2 6 2 6 2" xfId="3732"/>
    <cellStyle name="Migliaia 2 6 2 6 3" xfId="3733"/>
    <cellStyle name="Migliaia 2 6 2 6 4" xfId="3734"/>
    <cellStyle name="Migliaia 2 6 2 6 5" xfId="7577"/>
    <cellStyle name="Migliaia 2 6 2 7" xfId="3735"/>
    <cellStyle name="Migliaia 2 6 2 7 2" xfId="3736"/>
    <cellStyle name="Migliaia 2 6 2 7 3" xfId="3737"/>
    <cellStyle name="Migliaia 2 6 2 7 4" xfId="3738"/>
    <cellStyle name="Migliaia 2 6 2 7 5" xfId="7578"/>
    <cellStyle name="Migliaia 2 6 2 8" xfId="3739"/>
    <cellStyle name="Migliaia 2 6 2 9" xfId="3740"/>
    <cellStyle name="Migliaia 2 6 3" xfId="3741"/>
    <cellStyle name="Migliaia 2 6 3 2" xfId="3742"/>
    <cellStyle name="Migliaia 2 6 3 3" xfId="3743"/>
    <cellStyle name="Migliaia 2 6 3 4" xfId="3744"/>
    <cellStyle name="Migliaia 2 6 3 5" xfId="7579"/>
    <cellStyle name="Migliaia 2 6 4" xfId="3745"/>
    <cellStyle name="Migliaia 2 6 4 2" xfId="3746"/>
    <cellStyle name="Migliaia 2 6 4 3" xfId="3747"/>
    <cellStyle name="Migliaia 2 6 4 4" xfId="3748"/>
    <cellStyle name="Migliaia 2 6 4 5" xfId="7580"/>
    <cellStyle name="Migliaia 2 6 5" xfId="3749"/>
    <cellStyle name="Migliaia 2 6 5 2" xfId="3750"/>
    <cellStyle name="Migliaia 2 6 5 3" xfId="3751"/>
    <cellStyle name="Migliaia 2 6 5 4" xfId="3752"/>
    <cellStyle name="Migliaia 2 6 5 5" xfId="7581"/>
    <cellStyle name="Migliaia 2 6 6" xfId="3753"/>
    <cellStyle name="Migliaia 2 6 6 2" xfId="3754"/>
    <cellStyle name="Migliaia 2 6 6 3" xfId="3755"/>
    <cellStyle name="Migliaia 2 6 6 4" xfId="3756"/>
    <cellStyle name="Migliaia 2 6 6 5" xfId="7582"/>
    <cellStyle name="Migliaia 2 6 7" xfId="3757"/>
    <cellStyle name="Migliaia 2 6 7 2" xfId="3758"/>
    <cellStyle name="Migliaia 2 6 7 3" xfId="3759"/>
    <cellStyle name="Migliaia 2 6 7 4" xfId="3760"/>
    <cellStyle name="Migliaia 2 6 7 5" xfId="7583"/>
    <cellStyle name="Migliaia 2 6 8" xfId="3761"/>
    <cellStyle name="Migliaia 2 6 8 2" xfId="3762"/>
    <cellStyle name="Migliaia 2 6 8 3" xfId="3763"/>
    <cellStyle name="Migliaia 2 6 8 4" xfId="3764"/>
    <cellStyle name="Migliaia 2 6 8 5" xfId="7584"/>
    <cellStyle name="Migliaia 2 6 9" xfId="3765"/>
    <cellStyle name="Migliaia 2 60" xfId="3766"/>
    <cellStyle name="Migliaia 2 60 2" xfId="3767"/>
    <cellStyle name="Migliaia 2 60 2 2" xfId="3768"/>
    <cellStyle name="Migliaia 2 60 2 3" xfId="3769"/>
    <cellStyle name="Migliaia 2 60 2 4" xfId="3770"/>
    <cellStyle name="Migliaia 2 60 2 5" xfId="7586"/>
    <cellStyle name="Migliaia 2 60 3" xfId="3771"/>
    <cellStyle name="Migliaia 2 60 4" xfId="3772"/>
    <cellStyle name="Migliaia 2 60 5" xfId="3773"/>
    <cellStyle name="Migliaia 2 60 6" xfId="7585"/>
    <cellStyle name="Migliaia 2 61" xfId="3774"/>
    <cellStyle name="Migliaia 2 62" xfId="3775"/>
    <cellStyle name="Migliaia 2 63" xfId="3776"/>
    <cellStyle name="Migliaia 2 64" xfId="7208"/>
    <cellStyle name="Migliaia 2 7" xfId="3777"/>
    <cellStyle name="Migliaia 2 7 10" xfId="3778"/>
    <cellStyle name="Migliaia 2 7 11" xfId="3779"/>
    <cellStyle name="Migliaia 2 7 12" xfId="3780"/>
    <cellStyle name="Migliaia 2 7 13" xfId="7587"/>
    <cellStyle name="Migliaia 2 7 2" xfId="3781"/>
    <cellStyle name="Migliaia 2 7 2 10" xfId="3782"/>
    <cellStyle name="Migliaia 2 7 2 11" xfId="3783"/>
    <cellStyle name="Migliaia 2 7 2 12" xfId="7588"/>
    <cellStyle name="Migliaia 2 7 2 2" xfId="3784"/>
    <cellStyle name="Migliaia 2 7 2 2 10" xfId="3785"/>
    <cellStyle name="Migliaia 2 7 2 2 11" xfId="7589"/>
    <cellStyle name="Migliaia 2 7 2 2 2" xfId="3786"/>
    <cellStyle name="Migliaia 2 7 2 2 2 2" xfId="3787"/>
    <cellStyle name="Migliaia 2 7 2 2 2 3" xfId="3788"/>
    <cellStyle name="Migliaia 2 7 2 2 2 4" xfId="3789"/>
    <cellStyle name="Migliaia 2 7 2 2 2 5" xfId="7590"/>
    <cellStyle name="Migliaia 2 7 2 2 3" xfId="3790"/>
    <cellStyle name="Migliaia 2 7 2 2 3 2" xfId="3791"/>
    <cellStyle name="Migliaia 2 7 2 2 3 3" xfId="3792"/>
    <cellStyle name="Migliaia 2 7 2 2 3 4" xfId="3793"/>
    <cellStyle name="Migliaia 2 7 2 2 3 5" xfId="7591"/>
    <cellStyle name="Migliaia 2 7 2 2 4" xfId="3794"/>
    <cellStyle name="Migliaia 2 7 2 2 4 2" xfId="3795"/>
    <cellStyle name="Migliaia 2 7 2 2 4 3" xfId="3796"/>
    <cellStyle name="Migliaia 2 7 2 2 4 4" xfId="3797"/>
    <cellStyle name="Migliaia 2 7 2 2 4 5" xfId="7592"/>
    <cellStyle name="Migliaia 2 7 2 2 5" xfId="3798"/>
    <cellStyle name="Migliaia 2 7 2 2 5 2" xfId="3799"/>
    <cellStyle name="Migliaia 2 7 2 2 5 3" xfId="3800"/>
    <cellStyle name="Migliaia 2 7 2 2 5 4" xfId="3801"/>
    <cellStyle name="Migliaia 2 7 2 2 5 5" xfId="7593"/>
    <cellStyle name="Migliaia 2 7 2 2 6" xfId="3802"/>
    <cellStyle name="Migliaia 2 7 2 2 6 2" xfId="3803"/>
    <cellStyle name="Migliaia 2 7 2 2 6 3" xfId="3804"/>
    <cellStyle name="Migliaia 2 7 2 2 6 4" xfId="3805"/>
    <cellStyle name="Migliaia 2 7 2 2 6 5" xfId="7594"/>
    <cellStyle name="Migliaia 2 7 2 2 7" xfId="3806"/>
    <cellStyle name="Migliaia 2 7 2 2 7 2" xfId="3807"/>
    <cellStyle name="Migliaia 2 7 2 2 7 3" xfId="3808"/>
    <cellStyle name="Migliaia 2 7 2 2 7 4" xfId="3809"/>
    <cellStyle name="Migliaia 2 7 2 2 7 5" xfId="7595"/>
    <cellStyle name="Migliaia 2 7 2 2 8" xfId="3810"/>
    <cellStyle name="Migliaia 2 7 2 2 9" xfId="3811"/>
    <cellStyle name="Migliaia 2 7 2 3" xfId="3812"/>
    <cellStyle name="Migliaia 2 7 2 3 2" xfId="3813"/>
    <cellStyle name="Migliaia 2 7 2 3 3" xfId="3814"/>
    <cellStyle name="Migliaia 2 7 2 3 4" xfId="3815"/>
    <cellStyle name="Migliaia 2 7 2 3 5" xfId="7596"/>
    <cellStyle name="Migliaia 2 7 2 4" xfId="3816"/>
    <cellStyle name="Migliaia 2 7 2 4 2" xfId="3817"/>
    <cellStyle name="Migliaia 2 7 2 4 3" xfId="3818"/>
    <cellStyle name="Migliaia 2 7 2 4 4" xfId="3819"/>
    <cellStyle name="Migliaia 2 7 2 4 5" xfId="7597"/>
    <cellStyle name="Migliaia 2 7 2 5" xfId="3820"/>
    <cellStyle name="Migliaia 2 7 2 5 2" xfId="3821"/>
    <cellStyle name="Migliaia 2 7 2 5 3" xfId="3822"/>
    <cellStyle name="Migliaia 2 7 2 5 4" xfId="3823"/>
    <cellStyle name="Migliaia 2 7 2 5 5" xfId="7598"/>
    <cellStyle name="Migliaia 2 7 2 6" xfId="3824"/>
    <cellStyle name="Migliaia 2 7 2 6 2" xfId="3825"/>
    <cellStyle name="Migliaia 2 7 2 6 3" xfId="3826"/>
    <cellStyle name="Migliaia 2 7 2 6 4" xfId="3827"/>
    <cellStyle name="Migliaia 2 7 2 6 5" xfId="7599"/>
    <cellStyle name="Migliaia 2 7 2 7" xfId="3828"/>
    <cellStyle name="Migliaia 2 7 2 7 2" xfId="3829"/>
    <cellStyle name="Migliaia 2 7 2 7 3" xfId="3830"/>
    <cellStyle name="Migliaia 2 7 2 7 4" xfId="3831"/>
    <cellStyle name="Migliaia 2 7 2 7 5" xfId="7600"/>
    <cellStyle name="Migliaia 2 7 2 8" xfId="3832"/>
    <cellStyle name="Migliaia 2 7 2 8 2" xfId="3833"/>
    <cellStyle name="Migliaia 2 7 2 8 3" xfId="3834"/>
    <cellStyle name="Migliaia 2 7 2 8 4" xfId="3835"/>
    <cellStyle name="Migliaia 2 7 2 8 5" xfId="7601"/>
    <cellStyle name="Migliaia 2 7 2 9" xfId="3836"/>
    <cellStyle name="Migliaia 2 7 3" xfId="3837"/>
    <cellStyle name="Migliaia 2 7 3 10" xfId="3838"/>
    <cellStyle name="Migliaia 2 7 3 11" xfId="7602"/>
    <cellStyle name="Migliaia 2 7 3 2" xfId="3839"/>
    <cellStyle name="Migliaia 2 7 3 2 2" xfId="3840"/>
    <cellStyle name="Migliaia 2 7 3 2 3" xfId="3841"/>
    <cellStyle name="Migliaia 2 7 3 2 4" xfId="3842"/>
    <cellStyle name="Migliaia 2 7 3 2 5" xfId="7603"/>
    <cellStyle name="Migliaia 2 7 3 3" xfId="3843"/>
    <cellStyle name="Migliaia 2 7 3 3 2" xfId="3844"/>
    <cellStyle name="Migliaia 2 7 3 3 3" xfId="3845"/>
    <cellStyle name="Migliaia 2 7 3 3 4" xfId="3846"/>
    <cellStyle name="Migliaia 2 7 3 3 5" xfId="7604"/>
    <cellStyle name="Migliaia 2 7 3 4" xfId="3847"/>
    <cellStyle name="Migliaia 2 7 3 4 2" xfId="3848"/>
    <cellStyle name="Migliaia 2 7 3 4 3" xfId="3849"/>
    <cellStyle name="Migliaia 2 7 3 4 4" xfId="3850"/>
    <cellStyle name="Migliaia 2 7 3 4 5" xfId="7605"/>
    <cellStyle name="Migliaia 2 7 3 5" xfId="3851"/>
    <cellStyle name="Migliaia 2 7 3 5 2" xfId="3852"/>
    <cellStyle name="Migliaia 2 7 3 5 3" xfId="3853"/>
    <cellStyle name="Migliaia 2 7 3 5 4" xfId="3854"/>
    <cellStyle name="Migliaia 2 7 3 5 5" xfId="7606"/>
    <cellStyle name="Migliaia 2 7 3 6" xfId="3855"/>
    <cellStyle name="Migliaia 2 7 3 6 2" xfId="3856"/>
    <cellStyle name="Migliaia 2 7 3 6 3" xfId="3857"/>
    <cellStyle name="Migliaia 2 7 3 6 4" xfId="3858"/>
    <cellStyle name="Migliaia 2 7 3 6 5" xfId="7607"/>
    <cellStyle name="Migliaia 2 7 3 7" xfId="3859"/>
    <cellStyle name="Migliaia 2 7 3 7 2" xfId="3860"/>
    <cellStyle name="Migliaia 2 7 3 7 3" xfId="3861"/>
    <cellStyle name="Migliaia 2 7 3 7 4" xfId="3862"/>
    <cellStyle name="Migliaia 2 7 3 7 5" xfId="7608"/>
    <cellStyle name="Migliaia 2 7 3 8" xfId="3863"/>
    <cellStyle name="Migliaia 2 7 3 9" xfId="3864"/>
    <cellStyle name="Migliaia 2 7 4" xfId="3865"/>
    <cellStyle name="Migliaia 2 7 4 2" xfId="3866"/>
    <cellStyle name="Migliaia 2 7 4 3" xfId="3867"/>
    <cellStyle name="Migliaia 2 7 4 4" xfId="3868"/>
    <cellStyle name="Migliaia 2 7 4 5" xfId="7609"/>
    <cellStyle name="Migliaia 2 7 5" xfId="3869"/>
    <cellStyle name="Migliaia 2 7 5 2" xfId="3870"/>
    <cellStyle name="Migliaia 2 7 5 3" xfId="3871"/>
    <cellStyle name="Migliaia 2 7 5 4" xfId="3872"/>
    <cellStyle name="Migliaia 2 7 5 5" xfId="7610"/>
    <cellStyle name="Migliaia 2 7 6" xfId="3873"/>
    <cellStyle name="Migliaia 2 7 6 2" xfId="3874"/>
    <cellStyle name="Migliaia 2 7 6 3" xfId="3875"/>
    <cellStyle name="Migliaia 2 7 6 4" xfId="3876"/>
    <cellStyle name="Migliaia 2 7 6 5" xfId="7611"/>
    <cellStyle name="Migliaia 2 7 7" xfId="3877"/>
    <cellStyle name="Migliaia 2 7 7 2" xfId="3878"/>
    <cellStyle name="Migliaia 2 7 7 3" xfId="3879"/>
    <cellStyle name="Migliaia 2 7 7 4" xfId="3880"/>
    <cellStyle name="Migliaia 2 7 7 5" xfId="7612"/>
    <cellStyle name="Migliaia 2 7 8" xfId="3881"/>
    <cellStyle name="Migliaia 2 7 8 2" xfId="3882"/>
    <cellStyle name="Migliaia 2 7 8 3" xfId="3883"/>
    <cellStyle name="Migliaia 2 7 8 4" xfId="3884"/>
    <cellStyle name="Migliaia 2 7 8 5" xfId="7613"/>
    <cellStyle name="Migliaia 2 7 9" xfId="3885"/>
    <cellStyle name="Migliaia 2 7 9 2" xfId="3886"/>
    <cellStyle name="Migliaia 2 7 9 3" xfId="3887"/>
    <cellStyle name="Migliaia 2 7 9 4" xfId="3888"/>
    <cellStyle name="Migliaia 2 7 9 5" xfId="7614"/>
    <cellStyle name="Migliaia 2 8" xfId="3889"/>
    <cellStyle name="Migliaia 2 8 10" xfId="3890"/>
    <cellStyle name="Migliaia 2 8 11" xfId="3891"/>
    <cellStyle name="Migliaia 2 8 12" xfId="3892"/>
    <cellStyle name="Migliaia 2 8 13" xfId="7615"/>
    <cellStyle name="Migliaia 2 8 2" xfId="3893"/>
    <cellStyle name="Migliaia 2 8 2 10" xfId="3894"/>
    <cellStyle name="Migliaia 2 8 2 11" xfId="3895"/>
    <cellStyle name="Migliaia 2 8 2 12" xfId="7616"/>
    <cellStyle name="Migliaia 2 8 2 2" xfId="3896"/>
    <cellStyle name="Migliaia 2 8 2 2 10" xfId="3897"/>
    <cellStyle name="Migliaia 2 8 2 2 11" xfId="7617"/>
    <cellStyle name="Migliaia 2 8 2 2 2" xfId="3898"/>
    <cellStyle name="Migliaia 2 8 2 2 2 2" xfId="3899"/>
    <cellStyle name="Migliaia 2 8 2 2 2 3" xfId="3900"/>
    <cellStyle name="Migliaia 2 8 2 2 2 4" xfId="3901"/>
    <cellStyle name="Migliaia 2 8 2 2 2 5" xfId="7618"/>
    <cellStyle name="Migliaia 2 8 2 2 3" xfId="3902"/>
    <cellStyle name="Migliaia 2 8 2 2 3 2" xfId="3903"/>
    <cellStyle name="Migliaia 2 8 2 2 3 3" xfId="3904"/>
    <cellStyle name="Migliaia 2 8 2 2 3 4" xfId="3905"/>
    <cellStyle name="Migliaia 2 8 2 2 3 5" xfId="7619"/>
    <cellStyle name="Migliaia 2 8 2 2 4" xfId="3906"/>
    <cellStyle name="Migliaia 2 8 2 2 4 2" xfId="3907"/>
    <cellStyle name="Migliaia 2 8 2 2 4 3" xfId="3908"/>
    <cellStyle name="Migliaia 2 8 2 2 4 4" xfId="3909"/>
    <cellStyle name="Migliaia 2 8 2 2 4 5" xfId="7620"/>
    <cellStyle name="Migliaia 2 8 2 2 5" xfId="3910"/>
    <cellStyle name="Migliaia 2 8 2 2 5 2" xfId="3911"/>
    <cellStyle name="Migliaia 2 8 2 2 5 3" xfId="3912"/>
    <cellStyle name="Migliaia 2 8 2 2 5 4" xfId="3913"/>
    <cellStyle name="Migliaia 2 8 2 2 5 5" xfId="7621"/>
    <cellStyle name="Migliaia 2 8 2 2 6" xfId="3914"/>
    <cellStyle name="Migliaia 2 8 2 2 6 2" xfId="3915"/>
    <cellStyle name="Migliaia 2 8 2 2 6 3" xfId="3916"/>
    <cellStyle name="Migliaia 2 8 2 2 6 4" xfId="3917"/>
    <cellStyle name="Migliaia 2 8 2 2 6 5" xfId="7622"/>
    <cellStyle name="Migliaia 2 8 2 2 7" xfId="3918"/>
    <cellStyle name="Migliaia 2 8 2 2 7 2" xfId="3919"/>
    <cellStyle name="Migliaia 2 8 2 2 7 3" xfId="3920"/>
    <cellStyle name="Migliaia 2 8 2 2 7 4" xfId="3921"/>
    <cellStyle name="Migliaia 2 8 2 2 7 5" xfId="7623"/>
    <cellStyle name="Migliaia 2 8 2 2 8" xfId="3922"/>
    <cellStyle name="Migliaia 2 8 2 2 9" xfId="3923"/>
    <cellStyle name="Migliaia 2 8 2 3" xfId="3924"/>
    <cellStyle name="Migliaia 2 8 2 3 2" xfId="3925"/>
    <cellStyle name="Migliaia 2 8 2 3 3" xfId="3926"/>
    <cellStyle name="Migliaia 2 8 2 3 4" xfId="3927"/>
    <cellStyle name="Migliaia 2 8 2 3 5" xfId="7624"/>
    <cellStyle name="Migliaia 2 8 2 4" xfId="3928"/>
    <cellStyle name="Migliaia 2 8 2 4 2" xfId="3929"/>
    <cellStyle name="Migliaia 2 8 2 4 3" xfId="3930"/>
    <cellStyle name="Migliaia 2 8 2 4 4" xfId="3931"/>
    <cellStyle name="Migliaia 2 8 2 4 5" xfId="7625"/>
    <cellStyle name="Migliaia 2 8 2 5" xfId="3932"/>
    <cellStyle name="Migliaia 2 8 2 5 2" xfId="3933"/>
    <cellStyle name="Migliaia 2 8 2 5 3" xfId="3934"/>
    <cellStyle name="Migliaia 2 8 2 5 4" xfId="3935"/>
    <cellStyle name="Migliaia 2 8 2 5 5" xfId="7626"/>
    <cellStyle name="Migliaia 2 8 2 6" xfId="3936"/>
    <cellStyle name="Migliaia 2 8 2 6 2" xfId="3937"/>
    <cellStyle name="Migliaia 2 8 2 6 3" xfId="3938"/>
    <cellStyle name="Migliaia 2 8 2 6 4" xfId="3939"/>
    <cellStyle name="Migliaia 2 8 2 6 5" xfId="7627"/>
    <cellStyle name="Migliaia 2 8 2 7" xfId="3940"/>
    <cellStyle name="Migliaia 2 8 2 7 2" xfId="3941"/>
    <cellStyle name="Migliaia 2 8 2 7 3" xfId="3942"/>
    <cellStyle name="Migliaia 2 8 2 7 4" xfId="3943"/>
    <cellStyle name="Migliaia 2 8 2 7 5" xfId="7628"/>
    <cellStyle name="Migliaia 2 8 2 8" xfId="3944"/>
    <cellStyle name="Migliaia 2 8 2 8 2" xfId="3945"/>
    <cellStyle name="Migliaia 2 8 2 8 3" xfId="3946"/>
    <cellStyle name="Migliaia 2 8 2 8 4" xfId="3947"/>
    <cellStyle name="Migliaia 2 8 2 8 5" xfId="7629"/>
    <cellStyle name="Migliaia 2 8 2 9" xfId="3948"/>
    <cellStyle name="Migliaia 2 8 3" xfId="3949"/>
    <cellStyle name="Migliaia 2 8 3 10" xfId="3950"/>
    <cellStyle name="Migliaia 2 8 3 11" xfId="7630"/>
    <cellStyle name="Migliaia 2 8 3 2" xfId="3951"/>
    <cellStyle name="Migliaia 2 8 3 2 2" xfId="3952"/>
    <cellStyle name="Migliaia 2 8 3 2 3" xfId="3953"/>
    <cellStyle name="Migliaia 2 8 3 2 4" xfId="3954"/>
    <cellStyle name="Migliaia 2 8 3 2 5" xfId="7631"/>
    <cellStyle name="Migliaia 2 8 3 3" xfId="3955"/>
    <cellStyle name="Migliaia 2 8 3 3 2" xfId="3956"/>
    <cellStyle name="Migliaia 2 8 3 3 3" xfId="3957"/>
    <cellStyle name="Migliaia 2 8 3 3 4" xfId="3958"/>
    <cellStyle name="Migliaia 2 8 3 3 5" xfId="7632"/>
    <cellStyle name="Migliaia 2 8 3 4" xfId="3959"/>
    <cellStyle name="Migliaia 2 8 3 4 2" xfId="3960"/>
    <cellStyle name="Migliaia 2 8 3 4 3" xfId="3961"/>
    <cellStyle name="Migliaia 2 8 3 4 4" xfId="3962"/>
    <cellStyle name="Migliaia 2 8 3 4 5" xfId="7633"/>
    <cellStyle name="Migliaia 2 8 3 5" xfId="3963"/>
    <cellStyle name="Migliaia 2 8 3 5 2" xfId="3964"/>
    <cellStyle name="Migliaia 2 8 3 5 3" xfId="3965"/>
    <cellStyle name="Migliaia 2 8 3 5 4" xfId="3966"/>
    <cellStyle name="Migliaia 2 8 3 5 5" xfId="7634"/>
    <cellStyle name="Migliaia 2 8 3 6" xfId="3967"/>
    <cellStyle name="Migliaia 2 8 3 6 2" xfId="3968"/>
    <cellStyle name="Migliaia 2 8 3 6 3" xfId="3969"/>
    <cellStyle name="Migliaia 2 8 3 6 4" xfId="3970"/>
    <cellStyle name="Migliaia 2 8 3 6 5" xfId="7635"/>
    <cellStyle name="Migliaia 2 8 3 7" xfId="3971"/>
    <cellStyle name="Migliaia 2 8 3 7 2" xfId="3972"/>
    <cellStyle name="Migliaia 2 8 3 7 3" xfId="3973"/>
    <cellStyle name="Migliaia 2 8 3 7 4" xfId="3974"/>
    <cellStyle name="Migliaia 2 8 3 7 5" xfId="7636"/>
    <cellStyle name="Migliaia 2 8 3 8" xfId="3975"/>
    <cellStyle name="Migliaia 2 8 3 9" xfId="3976"/>
    <cellStyle name="Migliaia 2 8 4" xfId="3977"/>
    <cellStyle name="Migliaia 2 8 4 2" xfId="3978"/>
    <cellStyle name="Migliaia 2 8 4 3" xfId="3979"/>
    <cellStyle name="Migliaia 2 8 4 4" xfId="3980"/>
    <cellStyle name="Migliaia 2 8 4 5" xfId="7637"/>
    <cellStyle name="Migliaia 2 8 5" xfId="3981"/>
    <cellStyle name="Migliaia 2 8 5 2" xfId="3982"/>
    <cellStyle name="Migliaia 2 8 5 3" xfId="3983"/>
    <cellStyle name="Migliaia 2 8 5 4" xfId="3984"/>
    <cellStyle name="Migliaia 2 8 5 5" xfId="7638"/>
    <cellStyle name="Migliaia 2 8 6" xfId="3985"/>
    <cellStyle name="Migliaia 2 8 6 2" xfId="3986"/>
    <cellStyle name="Migliaia 2 8 6 3" xfId="3987"/>
    <cellStyle name="Migliaia 2 8 6 4" xfId="3988"/>
    <cellStyle name="Migliaia 2 8 6 5" xfId="7639"/>
    <cellStyle name="Migliaia 2 8 7" xfId="3989"/>
    <cellStyle name="Migliaia 2 8 7 2" xfId="3990"/>
    <cellStyle name="Migliaia 2 8 7 3" xfId="3991"/>
    <cellStyle name="Migliaia 2 8 7 4" xfId="3992"/>
    <cellStyle name="Migliaia 2 8 7 5" xfId="7640"/>
    <cellStyle name="Migliaia 2 8 8" xfId="3993"/>
    <cellStyle name="Migliaia 2 8 8 2" xfId="3994"/>
    <cellStyle name="Migliaia 2 8 8 3" xfId="3995"/>
    <cellStyle name="Migliaia 2 8 8 4" xfId="3996"/>
    <cellStyle name="Migliaia 2 8 8 5" xfId="7641"/>
    <cellStyle name="Migliaia 2 8 9" xfId="3997"/>
    <cellStyle name="Migliaia 2 8 9 2" xfId="3998"/>
    <cellStyle name="Migliaia 2 8 9 3" xfId="3999"/>
    <cellStyle name="Migliaia 2 8 9 4" xfId="4000"/>
    <cellStyle name="Migliaia 2 8 9 5" xfId="7642"/>
    <cellStyle name="Migliaia 2 9" xfId="4001"/>
    <cellStyle name="Migliaia 2 9 10" xfId="4002"/>
    <cellStyle name="Migliaia 2 9 11" xfId="4003"/>
    <cellStyle name="Migliaia 2 9 12" xfId="4004"/>
    <cellStyle name="Migliaia 2 9 13" xfId="7643"/>
    <cellStyle name="Migliaia 2 9 2" xfId="4005"/>
    <cellStyle name="Migliaia 2 9 2 10" xfId="4006"/>
    <cellStyle name="Migliaia 2 9 2 11" xfId="4007"/>
    <cellStyle name="Migliaia 2 9 2 12" xfId="7644"/>
    <cellStyle name="Migliaia 2 9 2 2" xfId="4008"/>
    <cellStyle name="Migliaia 2 9 2 2 10" xfId="4009"/>
    <cellStyle name="Migliaia 2 9 2 2 11" xfId="7645"/>
    <cellStyle name="Migliaia 2 9 2 2 2" xfId="4010"/>
    <cellStyle name="Migliaia 2 9 2 2 2 2" xfId="4011"/>
    <cellStyle name="Migliaia 2 9 2 2 2 3" xfId="4012"/>
    <cellStyle name="Migliaia 2 9 2 2 2 4" xfId="4013"/>
    <cellStyle name="Migliaia 2 9 2 2 2 5" xfId="7646"/>
    <cellStyle name="Migliaia 2 9 2 2 3" xfId="4014"/>
    <cellStyle name="Migliaia 2 9 2 2 3 2" xfId="4015"/>
    <cellStyle name="Migliaia 2 9 2 2 3 3" xfId="4016"/>
    <cellStyle name="Migliaia 2 9 2 2 3 4" xfId="4017"/>
    <cellStyle name="Migliaia 2 9 2 2 3 5" xfId="7647"/>
    <cellStyle name="Migliaia 2 9 2 2 4" xfId="4018"/>
    <cellStyle name="Migliaia 2 9 2 2 4 2" xfId="4019"/>
    <cellStyle name="Migliaia 2 9 2 2 4 3" xfId="4020"/>
    <cellStyle name="Migliaia 2 9 2 2 4 4" xfId="4021"/>
    <cellStyle name="Migliaia 2 9 2 2 4 5" xfId="7648"/>
    <cellStyle name="Migliaia 2 9 2 2 5" xfId="4022"/>
    <cellStyle name="Migliaia 2 9 2 2 5 2" xfId="4023"/>
    <cellStyle name="Migliaia 2 9 2 2 5 3" xfId="4024"/>
    <cellStyle name="Migliaia 2 9 2 2 5 4" xfId="4025"/>
    <cellStyle name="Migliaia 2 9 2 2 5 5" xfId="7649"/>
    <cellStyle name="Migliaia 2 9 2 2 6" xfId="4026"/>
    <cellStyle name="Migliaia 2 9 2 2 6 2" xfId="4027"/>
    <cellStyle name="Migliaia 2 9 2 2 6 3" xfId="4028"/>
    <cellStyle name="Migliaia 2 9 2 2 6 4" xfId="4029"/>
    <cellStyle name="Migliaia 2 9 2 2 6 5" xfId="7650"/>
    <cellStyle name="Migliaia 2 9 2 2 7" xfId="4030"/>
    <cellStyle name="Migliaia 2 9 2 2 7 2" xfId="4031"/>
    <cellStyle name="Migliaia 2 9 2 2 7 3" xfId="4032"/>
    <cellStyle name="Migliaia 2 9 2 2 7 4" xfId="4033"/>
    <cellStyle name="Migliaia 2 9 2 2 7 5" xfId="7651"/>
    <cellStyle name="Migliaia 2 9 2 2 8" xfId="4034"/>
    <cellStyle name="Migliaia 2 9 2 2 9" xfId="4035"/>
    <cellStyle name="Migliaia 2 9 2 3" xfId="4036"/>
    <cellStyle name="Migliaia 2 9 2 3 2" xfId="4037"/>
    <cellStyle name="Migliaia 2 9 2 3 3" xfId="4038"/>
    <cellStyle name="Migliaia 2 9 2 3 4" xfId="4039"/>
    <cellStyle name="Migliaia 2 9 2 3 5" xfId="7652"/>
    <cellStyle name="Migliaia 2 9 2 4" xfId="4040"/>
    <cellStyle name="Migliaia 2 9 2 4 2" xfId="4041"/>
    <cellStyle name="Migliaia 2 9 2 4 3" xfId="4042"/>
    <cellStyle name="Migliaia 2 9 2 4 4" xfId="4043"/>
    <cellStyle name="Migliaia 2 9 2 4 5" xfId="7653"/>
    <cellStyle name="Migliaia 2 9 2 5" xfId="4044"/>
    <cellStyle name="Migliaia 2 9 2 5 2" xfId="4045"/>
    <cellStyle name="Migliaia 2 9 2 5 3" xfId="4046"/>
    <cellStyle name="Migliaia 2 9 2 5 4" xfId="4047"/>
    <cellStyle name="Migliaia 2 9 2 5 5" xfId="7654"/>
    <cellStyle name="Migliaia 2 9 2 6" xfId="4048"/>
    <cellStyle name="Migliaia 2 9 2 6 2" xfId="4049"/>
    <cellStyle name="Migliaia 2 9 2 6 3" xfId="4050"/>
    <cellStyle name="Migliaia 2 9 2 6 4" xfId="4051"/>
    <cellStyle name="Migliaia 2 9 2 6 5" xfId="7655"/>
    <cellStyle name="Migliaia 2 9 2 7" xfId="4052"/>
    <cellStyle name="Migliaia 2 9 2 7 2" xfId="4053"/>
    <cellStyle name="Migliaia 2 9 2 7 3" xfId="4054"/>
    <cellStyle name="Migliaia 2 9 2 7 4" xfId="4055"/>
    <cellStyle name="Migliaia 2 9 2 7 5" xfId="7656"/>
    <cellStyle name="Migliaia 2 9 2 8" xfId="4056"/>
    <cellStyle name="Migliaia 2 9 2 8 2" xfId="4057"/>
    <cellStyle name="Migliaia 2 9 2 8 3" xfId="4058"/>
    <cellStyle name="Migliaia 2 9 2 8 4" xfId="4059"/>
    <cellStyle name="Migliaia 2 9 2 8 5" xfId="7657"/>
    <cellStyle name="Migliaia 2 9 2 9" xfId="4060"/>
    <cellStyle name="Migliaia 2 9 3" xfId="4061"/>
    <cellStyle name="Migliaia 2 9 3 10" xfId="4062"/>
    <cellStyle name="Migliaia 2 9 3 11" xfId="7658"/>
    <cellStyle name="Migliaia 2 9 3 2" xfId="4063"/>
    <cellStyle name="Migliaia 2 9 3 2 2" xfId="4064"/>
    <cellStyle name="Migliaia 2 9 3 2 3" xfId="4065"/>
    <cellStyle name="Migliaia 2 9 3 2 4" xfId="4066"/>
    <cellStyle name="Migliaia 2 9 3 2 5" xfId="7659"/>
    <cellStyle name="Migliaia 2 9 3 3" xfId="4067"/>
    <cellStyle name="Migliaia 2 9 3 3 2" xfId="4068"/>
    <cellStyle name="Migliaia 2 9 3 3 3" xfId="4069"/>
    <cellStyle name="Migliaia 2 9 3 3 4" xfId="4070"/>
    <cellStyle name="Migliaia 2 9 3 3 5" xfId="7660"/>
    <cellStyle name="Migliaia 2 9 3 4" xfId="4071"/>
    <cellStyle name="Migliaia 2 9 3 4 2" xfId="4072"/>
    <cellStyle name="Migliaia 2 9 3 4 3" xfId="4073"/>
    <cellStyle name="Migliaia 2 9 3 4 4" xfId="4074"/>
    <cellStyle name="Migliaia 2 9 3 4 5" xfId="7661"/>
    <cellStyle name="Migliaia 2 9 3 5" xfId="4075"/>
    <cellStyle name="Migliaia 2 9 3 5 2" xfId="4076"/>
    <cellStyle name="Migliaia 2 9 3 5 3" xfId="4077"/>
    <cellStyle name="Migliaia 2 9 3 5 4" xfId="4078"/>
    <cellStyle name="Migliaia 2 9 3 5 5" xfId="7662"/>
    <cellStyle name="Migliaia 2 9 3 6" xfId="4079"/>
    <cellStyle name="Migliaia 2 9 3 6 2" xfId="4080"/>
    <cellStyle name="Migliaia 2 9 3 6 3" xfId="4081"/>
    <cellStyle name="Migliaia 2 9 3 6 4" xfId="4082"/>
    <cellStyle name="Migliaia 2 9 3 6 5" xfId="7663"/>
    <cellStyle name="Migliaia 2 9 3 7" xfId="4083"/>
    <cellStyle name="Migliaia 2 9 3 7 2" xfId="4084"/>
    <cellStyle name="Migliaia 2 9 3 7 3" xfId="4085"/>
    <cellStyle name="Migliaia 2 9 3 7 4" xfId="4086"/>
    <cellStyle name="Migliaia 2 9 3 7 5" xfId="7664"/>
    <cellStyle name="Migliaia 2 9 3 8" xfId="4087"/>
    <cellStyle name="Migliaia 2 9 3 9" xfId="4088"/>
    <cellStyle name="Migliaia 2 9 4" xfId="4089"/>
    <cellStyle name="Migliaia 2 9 4 2" xfId="4090"/>
    <cellStyle name="Migliaia 2 9 4 3" xfId="4091"/>
    <cellStyle name="Migliaia 2 9 4 4" xfId="4092"/>
    <cellStyle name="Migliaia 2 9 4 5" xfId="7665"/>
    <cellStyle name="Migliaia 2 9 5" xfId="4093"/>
    <cellStyle name="Migliaia 2 9 5 2" xfId="4094"/>
    <cellStyle name="Migliaia 2 9 5 3" xfId="4095"/>
    <cellStyle name="Migliaia 2 9 5 4" xfId="4096"/>
    <cellStyle name="Migliaia 2 9 5 5" xfId="7666"/>
    <cellStyle name="Migliaia 2 9 6" xfId="4097"/>
    <cellStyle name="Migliaia 2 9 6 2" xfId="4098"/>
    <cellStyle name="Migliaia 2 9 6 3" xfId="4099"/>
    <cellStyle name="Migliaia 2 9 6 4" xfId="4100"/>
    <cellStyle name="Migliaia 2 9 6 5" xfId="7667"/>
    <cellStyle name="Migliaia 2 9 7" xfId="4101"/>
    <cellStyle name="Migliaia 2 9 7 2" xfId="4102"/>
    <cellStyle name="Migliaia 2 9 7 3" xfId="4103"/>
    <cellStyle name="Migliaia 2 9 7 4" xfId="4104"/>
    <cellStyle name="Migliaia 2 9 7 5" xfId="7668"/>
    <cellStyle name="Migliaia 2 9 8" xfId="4105"/>
    <cellStyle name="Migliaia 2 9 8 2" xfId="4106"/>
    <cellStyle name="Migliaia 2 9 8 3" xfId="4107"/>
    <cellStyle name="Migliaia 2 9 8 4" xfId="4108"/>
    <cellStyle name="Migliaia 2 9 8 5" xfId="7669"/>
    <cellStyle name="Migliaia 2 9 9" xfId="4109"/>
    <cellStyle name="Migliaia 2 9 9 2" xfId="4110"/>
    <cellStyle name="Migliaia 2 9 9 3" xfId="4111"/>
    <cellStyle name="Migliaia 2 9 9 4" xfId="4112"/>
    <cellStyle name="Migliaia 2 9 9 5" xfId="7670"/>
    <cellStyle name="Migliaia 20" xfId="4113"/>
    <cellStyle name="Migliaia 20 2" xfId="4114"/>
    <cellStyle name="Migliaia 20 2 2" xfId="4115"/>
    <cellStyle name="Migliaia 20 2 3" xfId="4116"/>
    <cellStyle name="Migliaia 20 2 4" xfId="4117"/>
    <cellStyle name="Migliaia 20 2 5" xfId="7672"/>
    <cellStyle name="Migliaia 20 3" xfId="4118"/>
    <cellStyle name="Migliaia 20 4" xfId="4119"/>
    <cellStyle name="Migliaia 20 5" xfId="4120"/>
    <cellStyle name="Migliaia 20 6" xfId="7671"/>
    <cellStyle name="Migliaia 21" xfId="4121"/>
    <cellStyle name="Migliaia 21 2" xfId="4122"/>
    <cellStyle name="Migliaia 21 2 2" xfId="4123"/>
    <cellStyle name="Migliaia 21 2 3" xfId="4124"/>
    <cellStyle name="Migliaia 21 2 4" xfId="4125"/>
    <cellStyle name="Migliaia 21 2 5" xfId="7674"/>
    <cellStyle name="Migliaia 21 3" xfId="4126"/>
    <cellStyle name="Migliaia 21 4" xfId="4127"/>
    <cellStyle name="Migliaia 21 5" xfId="4128"/>
    <cellStyle name="Migliaia 21 6" xfId="7673"/>
    <cellStyle name="Migliaia 22" xfId="4129"/>
    <cellStyle name="Migliaia 22 2" xfId="4130"/>
    <cellStyle name="Migliaia 22 2 2" xfId="4131"/>
    <cellStyle name="Migliaia 22 2 3" xfId="4132"/>
    <cellStyle name="Migliaia 22 2 4" xfId="4133"/>
    <cellStyle name="Migliaia 22 2 5" xfId="7676"/>
    <cellStyle name="Migliaia 22 3" xfId="4134"/>
    <cellStyle name="Migliaia 22 4" xfId="4135"/>
    <cellStyle name="Migliaia 22 5" xfId="4136"/>
    <cellStyle name="Migliaia 22 6" xfId="7675"/>
    <cellStyle name="Migliaia 23" xfId="4137"/>
    <cellStyle name="Migliaia 23 2" xfId="4138"/>
    <cellStyle name="Migliaia 23 2 2" xfId="4139"/>
    <cellStyle name="Migliaia 23 2 3" xfId="4140"/>
    <cellStyle name="Migliaia 23 2 4" xfId="4141"/>
    <cellStyle name="Migliaia 23 2 5" xfId="7678"/>
    <cellStyle name="Migliaia 23 3" xfId="4142"/>
    <cellStyle name="Migliaia 23 4" xfId="4143"/>
    <cellStyle name="Migliaia 23 5" xfId="4144"/>
    <cellStyle name="Migliaia 23 6" xfId="7677"/>
    <cellStyle name="Migliaia 24" xfId="4145"/>
    <cellStyle name="Migliaia 24 2" xfId="4146"/>
    <cellStyle name="Migliaia 24 2 2" xfId="4147"/>
    <cellStyle name="Migliaia 24 2 3" xfId="4148"/>
    <cellStyle name="Migliaia 24 2 4" xfId="4149"/>
    <cellStyle name="Migliaia 24 2 5" xfId="7680"/>
    <cellStyle name="Migliaia 24 3" xfId="4150"/>
    <cellStyle name="Migliaia 24 4" xfId="4151"/>
    <cellStyle name="Migliaia 24 5" xfId="4152"/>
    <cellStyle name="Migliaia 24 6" xfId="7679"/>
    <cellStyle name="Migliaia 25" xfId="4153"/>
    <cellStyle name="Migliaia 25 2" xfId="4154"/>
    <cellStyle name="Migliaia 25 2 2" xfId="4155"/>
    <cellStyle name="Migliaia 25 2 3" xfId="4156"/>
    <cellStyle name="Migliaia 25 2 4" xfId="4157"/>
    <cellStyle name="Migliaia 25 2 5" xfId="7682"/>
    <cellStyle name="Migliaia 25 3" xfId="4158"/>
    <cellStyle name="Migliaia 25 4" xfId="4159"/>
    <cellStyle name="Migliaia 25 5" xfId="4160"/>
    <cellStyle name="Migliaia 25 6" xfId="7681"/>
    <cellStyle name="Migliaia 26" xfId="4161"/>
    <cellStyle name="Migliaia 26 2" xfId="4162"/>
    <cellStyle name="Migliaia 26 2 2" xfId="4163"/>
    <cellStyle name="Migliaia 26 2 3" xfId="4164"/>
    <cellStyle name="Migliaia 26 2 4" xfId="4165"/>
    <cellStyle name="Migliaia 26 2 5" xfId="7684"/>
    <cellStyle name="Migliaia 26 3" xfId="4166"/>
    <cellStyle name="Migliaia 26 4" xfId="4167"/>
    <cellStyle name="Migliaia 26 5" xfId="4168"/>
    <cellStyle name="Migliaia 26 6" xfId="7683"/>
    <cellStyle name="Migliaia 27" xfId="4169"/>
    <cellStyle name="Migliaia 27 2" xfId="4170"/>
    <cellStyle name="Migliaia 27 2 2" xfId="4171"/>
    <cellStyle name="Migliaia 27 2 3" xfId="4172"/>
    <cellStyle name="Migliaia 27 2 4" xfId="4173"/>
    <cellStyle name="Migliaia 27 2 5" xfId="7686"/>
    <cellStyle name="Migliaia 27 3" xfId="4174"/>
    <cellStyle name="Migliaia 27 4" xfId="4175"/>
    <cellStyle name="Migliaia 27 5" xfId="4176"/>
    <cellStyle name="Migliaia 27 6" xfId="7685"/>
    <cellStyle name="Migliaia 28" xfId="4177"/>
    <cellStyle name="Migliaia 28 2" xfId="4178"/>
    <cellStyle name="Migliaia 28 3" xfId="4179"/>
    <cellStyle name="Migliaia 28 4" xfId="4180"/>
    <cellStyle name="Migliaia 28 5" xfId="7687"/>
    <cellStyle name="Migliaia 29" xfId="4181"/>
    <cellStyle name="Migliaia 29 2" xfId="4182"/>
    <cellStyle name="Migliaia 29 3" xfId="4183"/>
    <cellStyle name="Migliaia 29 4" xfId="4184"/>
    <cellStyle name="Migliaia 29 5" xfId="7688"/>
    <cellStyle name="Migliaia 3" xfId="4185"/>
    <cellStyle name="Migliaia 3 10" xfId="4186"/>
    <cellStyle name="Migliaia 3 10 10" xfId="4187"/>
    <cellStyle name="Migliaia 3 10 11" xfId="4188"/>
    <cellStyle name="Migliaia 3 10 12" xfId="7690"/>
    <cellStyle name="Migliaia 3 10 2" xfId="4189"/>
    <cellStyle name="Migliaia 3 10 2 10" xfId="4190"/>
    <cellStyle name="Migliaia 3 10 2 11" xfId="7691"/>
    <cellStyle name="Migliaia 3 10 2 2" xfId="4191"/>
    <cellStyle name="Migliaia 3 10 2 2 2" xfId="4192"/>
    <cellStyle name="Migliaia 3 10 2 2 3" xfId="4193"/>
    <cellStyle name="Migliaia 3 10 2 2 4" xfId="4194"/>
    <cellStyle name="Migliaia 3 10 2 2 5" xfId="7692"/>
    <cellStyle name="Migliaia 3 10 2 3" xfId="4195"/>
    <cellStyle name="Migliaia 3 10 2 3 2" xfId="4196"/>
    <cellStyle name="Migliaia 3 10 2 3 3" xfId="4197"/>
    <cellStyle name="Migliaia 3 10 2 3 4" xfId="4198"/>
    <cellStyle name="Migliaia 3 10 2 3 5" xfId="7693"/>
    <cellStyle name="Migliaia 3 10 2 4" xfId="4199"/>
    <cellStyle name="Migliaia 3 10 2 4 2" xfId="4200"/>
    <cellStyle name="Migliaia 3 10 2 4 3" xfId="4201"/>
    <cellStyle name="Migliaia 3 10 2 4 4" xfId="4202"/>
    <cellStyle name="Migliaia 3 10 2 4 5" xfId="7694"/>
    <cellStyle name="Migliaia 3 10 2 5" xfId="4203"/>
    <cellStyle name="Migliaia 3 10 2 5 2" xfId="4204"/>
    <cellStyle name="Migliaia 3 10 2 5 3" xfId="4205"/>
    <cellStyle name="Migliaia 3 10 2 5 4" xfId="4206"/>
    <cellStyle name="Migliaia 3 10 2 5 5" xfId="7695"/>
    <cellStyle name="Migliaia 3 10 2 6" xfId="4207"/>
    <cellStyle name="Migliaia 3 10 2 6 2" xfId="4208"/>
    <cellStyle name="Migliaia 3 10 2 6 3" xfId="4209"/>
    <cellStyle name="Migliaia 3 10 2 6 4" xfId="4210"/>
    <cellStyle name="Migliaia 3 10 2 6 5" xfId="7696"/>
    <cellStyle name="Migliaia 3 10 2 7" xfId="4211"/>
    <cellStyle name="Migliaia 3 10 2 7 2" xfId="4212"/>
    <cellStyle name="Migliaia 3 10 2 7 3" xfId="4213"/>
    <cellStyle name="Migliaia 3 10 2 7 4" xfId="4214"/>
    <cellStyle name="Migliaia 3 10 2 7 5" xfId="7697"/>
    <cellStyle name="Migliaia 3 10 2 8" xfId="4215"/>
    <cellStyle name="Migliaia 3 10 2 9" xfId="4216"/>
    <cellStyle name="Migliaia 3 10 3" xfId="4217"/>
    <cellStyle name="Migliaia 3 10 3 2" xfId="4218"/>
    <cellStyle name="Migliaia 3 10 3 3" xfId="4219"/>
    <cellStyle name="Migliaia 3 10 3 4" xfId="4220"/>
    <cellStyle name="Migliaia 3 10 3 5" xfId="7698"/>
    <cellStyle name="Migliaia 3 10 4" xfId="4221"/>
    <cellStyle name="Migliaia 3 10 4 2" xfId="4222"/>
    <cellStyle name="Migliaia 3 10 4 3" xfId="4223"/>
    <cellStyle name="Migliaia 3 10 4 4" xfId="4224"/>
    <cellStyle name="Migliaia 3 10 4 5" xfId="7699"/>
    <cellStyle name="Migliaia 3 10 5" xfId="4225"/>
    <cellStyle name="Migliaia 3 10 5 2" xfId="4226"/>
    <cellStyle name="Migliaia 3 10 5 3" xfId="4227"/>
    <cellStyle name="Migliaia 3 10 5 4" xfId="4228"/>
    <cellStyle name="Migliaia 3 10 5 5" xfId="7700"/>
    <cellStyle name="Migliaia 3 10 6" xfId="4229"/>
    <cellStyle name="Migliaia 3 10 6 2" xfId="4230"/>
    <cellStyle name="Migliaia 3 10 6 3" xfId="4231"/>
    <cellStyle name="Migliaia 3 10 6 4" xfId="4232"/>
    <cellStyle name="Migliaia 3 10 6 5" xfId="7701"/>
    <cellStyle name="Migliaia 3 10 7" xfId="4233"/>
    <cellStyle name="Migliaia 3 10 7 2" xfId="4234"/>
    <cellStyle name="Migliaia 3 10 7 3" xfId="4235"/>
    <cellStyle name="Migliaia 3 10 7 4" xfId="4236"/>
    <cellStyle name="Migliaia 3 10 7 5" xfId="7702"/>
    <cellStyle name="Migliaia 3 10 8" xfId="4237"/>
    <cellStyle name="Migliaia 3 10 8 2" xfId="4238"/>
    <cellStyle name="Migliaia 3 10 8 3" xfId="4239"/>
    <cellStyle name="Migliaia 3 10 8 4" xfId="4240"/>
    <cellStyle name="Migliaia 3 10 8 5" xfId="7703"/>
    <cellStyle name="Migliaia 3 10 9" xfId="4241"/>
    <cellStyle name="Migliaia 3 11" xfId="4242"/>
    <cellStyle name="Migliaia 3 11 10" xfId="4243"/>
    <cellStyle name="Migliaia 3 11 11" xfId="4244"/>
    <cellStyle name="Migliaia 3 11 12" xfId="7704"/>
    <cellStyle name="Migliaia 3 11 2" xfId="4245"/>
    <cellStyle name="Migliaia 3 11 2 10" xfId="4246"/>
    <cellStyle name="Migliaia 3 11 2 11" xfId="7705"/>
    <cellStyle name="Migliaia 3 11 2 2" xfId="4247"/>
    <cellStyle name="Migliaia 3 11 2 2 2" xfId="4248"/>
    <cellStyle name="Migliaia 3 11 2 2 3" xfId="4249"/>
    <cellStyle name="Migliaia 3 11 2 2 4" xfId="4250"/>
    <cellStyle name="Migliaia 3 11 2 2 5" xfId="7706"/>
    <cellStyle name="Migliaia 3 11 2 3" xfId="4251"/>
    <cellStyle name="Migliaia 3 11 2 3 2" xfId="4252"/>
    <cellStyle name="Migliaia 3 11 2 3 3" xfId="4253"/>
    <cellStyle name="Migliaia 3 11 2 3 4" xfId="4254"/>
    <cellStyle name="Migliaia 3 11 2 3 5" xfId="7707"/>
    <cellStyle name="Migliaia 3 11 2 4" xfId="4255"/>
    <cellStyle name="Migliaia 3 11 2 4 2" xfId="4256"/>
    <cellStyle name="Migliaia 3 11 2 4 3" xfId="4257"/>
    <cellStyle name="Migliaia 3 11 2 4 4" xfId="4258"/>
    <cellStyle name="Migliaia 3 11 2 4 5" xfId="7708"/>
    <cellStyle name="Migliaia 3 11 2 5" xfId="4259"/>
    <cellStyle name="Migliaia 3 11 2 5 2" xfId="4260"/>
    <cellStyle name="Migliaia 3 11 2 5 3" xfId="4261"/>
    <cellStyle name="Migliaia 3 11 2 5 4" xfId="4262"/>
    <cellStyle name="Migliaia 3 11 2 5 5" xfId="7709"/>
    <cellStyle name="Migliaia 3 11 2 6" xfId="4263"/>
    <cellStyle name="Migliaia 3 11 2 6 2" xfId="4264"/>
    <cellStyle name="Migliaia 3 11 2 6 3" xfId="4265"/>
    <cellStyle name="Migliaia 3 11 2 6 4" xfId="4266"/>
    <cellStyle name="Migliaia 3 11 2 6 5" xfId="7710"/>
    <cellStyle name="Migliaia 3 11 2 7" xfId="4267"/>
    <cellStyle name="Migliaia 3 11 2 7 2" xfId="4268"/>
    <cellStyle name="Migliaia 3 11 2 7 3" xfId="4269"/>
    <cellStyle name="Migliaia 3 11 2 7 4" xfId="4270"/>
    <cellStyle name="Migliaia 3 11 2 7 5" xfId="7711"/>
    <cellStyle name="Migliaia 3 11 2 8" xfId="4271"/>
    <cellStyle name="Migliaia 3 11 2 9" xfId="4272"/>
    <cellStyle name="Migliaia 3 11 3" xfId="4273"/>
    <cellStyle name="Migliaia 3 11 3 2" xfId="4274"/>
    <cellStyle name="Migliaia 3 11 3 3" xfId="4275"/>
    <cellStyle name="Migliaia 3 11 3 4" xfId="4276"/>
    <cellStyle name="Migliaia 3 11 3 5" xfId="7712"/>
    <cellStyle name="Migliaia 3 11 4" xfId="4277"/>
    <cellStyle name="Migliaia 3 11 4 2" xfId="4278"/>
    <cellStyle name="Migliaia 3 11 4 3" xfId="4279"/>
    <cellStyle name="Migliaia 3 11 4 4" xfId="4280"/>
    <cellStyle name="Migliaia 3 11 4 5" xfId="7713"/>
    <cellStyle name="Migliaia 3 11 5" xfId="4281"/>
    <cellStyle name="Migliaia 3 11 5 2" xfId="4282"/>
    <cellStyle name="Migliaia 3 11 5 3" xfId="4283"/>
    <cellStyle name="Migliaia 3 11 5 4" xfId="4284"/>
    <cellStyle name="Migliaia 3 11 5 5" xfId="7714"/>
    <cellStyle name="Migliaia 3 11 6" xfId="4285"/>
    <cellStyle name="Migliaia 3 11 6 2" xfId="4286"/>
    <cellStyle name="Migliaia 3 11 6 3" xfId="4287"/>
    <cellStyle name="Migliaia 3 11 6 4" xfId="4288"/>
    <cellStyle name="Migliaia 3 11 6 5" xfId="7715"/>
    <cellStyle name="Migliaia 3 11 7" xfId="4289"/>
    <cellStyle name="Migliaia 3 11 7 2" xfId="4290"/>
    <cellStyle name="Migliaia 3 11 7 3" xfId="4291"/>
    <cellStyle name="Migliaia 3 11 7 4" xfId="4292"/>
    <cellStyle name="Migliaia 3 11 7 5" xfId="7716"/>
    <cellStyle name="Migliaia 3 11 8" xfId="4293"/>
    <cellStyle name="Migliaia 3 11 8 2" xfId="4294"/>
    <cellStyle name="Migliaia 3 11 8 3" xfId="4295"/>
    <cellStyle name="Migliaia 3 11 8 4" xfId="4296"/>
    <cellStyle name="Migliaia 3 11 8 5" xfId="7717"/>
    <cellStyle name="Migliaia 3 11 9" xfId="4297"/>
    <cellStyle name="Migliaia 3 12" xfId="4298"/>
    <cellStyle name="Migliaia 3 12 10" xfId="4299"/>
    <cellStyle name="Migliaia 3 12 11" xfId="4300"/>
    <cellStyle name="Migliaia 3 12 12" xfId="7718"/>
    <cellStyle name="Migliaia 3 12 2" xfId="4301"/>
    <cellStyle name="Migliaia 3 12 2 10" xfId="4302"/>
    <cellStyle name="Migliaia 3 12 2 11" xfId="7719"/>
    <cellStyle name="Migliaia 3 12 2 2" xfId="4303"/>
    <cellStyle name="Migliaia 3 12 2 2 2" xfId="4304"/>
    <cellStyle name="Migliaia 3 12 2 2 3" xfId="4305"/>
    <cellStyle name="Migliaia 3 12 2 2 4" xfId="4306"/>
    <cellStyle name="Migliaia 3 12 2 2 5" xfId="7720"/>
    <cellStyle name="Migliaia 3 12 2 3" xfId="4307"/>
    <cellStyle name="Migliaia 3 12 2 3 2" xfId="4308"/>
    <cellStyle name="Migliaia 3 12 2 3 3" xfId="4309"/>
    <cellStyle name="Migliaia 3 12 2 3 4" xfId="4310"/>
    <cellStyle name="Migliaia 3 12 2 3 5" xfId="7721"/>
    <cellStyle name="Migliaia 3 12 2 4" xfId="4311"/>
    <cellStyle name="Migliaia 3 12 2 4 2" xfId="4312"/>
    <cellStyle name="Migliaia 3 12 2 4 3" xfId="4313"/>
    <cellStyle name="Migliaia 3 12 2 4 4" xfId="4314"/>
    <cellStyle name="Migliaia 3 12 2 4 5" xfId="7722"/>
    <cellStyle name="Migliaia 3 12 2 5" xfId="4315"/>
    <cellStyle name="Migliaia 3 12 2 5 2" xfId="4316"/>
    <cellStyle name="Migliaia 3 12 2 5 3" xfId="4317"/>
    <cellStyle name="Migliaia 3 12 2 5 4" xfId="4318"/>
    <cellStyle name="Migliaia 3 12 2 5 5" xfId="7723"/>
    <cellStyle name="Migliaia 3 12 2 6" xfId="4319"/>
    <cellStyle name="Migliaia 3 12 2 6 2" xfId="4320"/>
    <cellStyle name="Migliaia 3 12 2 6 3" xfId="4321"/>
    <cellStyle name="Migliaia 3 12 2 6 4" xfId="4322"/>
    <cellStyle name="Migliaia 3 12 2 6 5" xfId="7724"/>
    <cellStyle name="Migliaia 3 12 2 7" xfId="4323"/>
    <cellStyle name="Migliaia 3 12 2 7 2" xfId="4324"/>
    <cellStyle name="Migliaia 3 12 2 7 3" xfId="4325"/>
    <cellStyle name="Migliaia 3 12 2 7 4" xfId="4326"/>
    <cellStyle name="Migliaia 3 12 2 7 5" xfId="7725"/>
    <cellStyle name="Migliaia 3 12 2 8" xfId="4327"/>
    <cellStyle name="Migliaia 3 12 2 9" xfId="4328"/>
    <cellStyle name="Migliaia 3 12 3" xfId="4329"/>
    <cellStyle name="Migliaia 3 12 3 2" xfId="4330"/>
    <cellStyle name="Migliaia 3 12 3 3" xfId="4331"/>
    <cellStyle name="Migliaia 3 12 3 4" xfId="4332"/>
    <cellStyle name="Migliaia 3 12 3 5" xfId="7726"/>
    <cellStyle name="Migliaia 3 12 4" xfId="4333"/>
    <cellStyle name="Migliaia 3 12 4 2" xfId="4334"/>
    <cellStyle name="Migliaia 3 12 4 3" xfId="4335"/>
    <cellStyle name="Migliaia 3 12 4 4" xfId="4336"/>
    <cellStyle name="Migliaia 3 12 4 5" xfId="7727"/>
    <cellStyle name="Migliaia 3 12 5" xfId="4337"/>
    <cellStyle name="Migliaia 3 12 5 2" xfId="4338"/>
    <cellStyle name="Migliaia 3 12 5 3" xfId="4339"/>
    <cellStyle name="Migliaia 3 12 5 4" xfId="4340"/>
    <cellStyle name="Migliaia 3 12 5 5" xfId="7728"/>
    <cellStyle name="Migliaia 3 12 6" xfId="4341"/>
    <cellStyle name="Migliaia 3 12 6 2" xfId="4342"/>
    <cellStyle name="Migliaia 3 12 6 3" xfId="4343"/>
    <cellStyle name="Migliaia 3 12 6 4" xfId="4344"/>
    <cellStyle name="Migliaia 3 12 6 5" xfId="7729"/>
    <cellStyle name="Migliaia 3 12 7" xfId="4345"/>
    <cellStyle name="Migliaia 3 12 7 2" xfId="4346"/>
    <cellStyle name="Migliaia 3 12 7 3" xfId="4347"/>
    <cellStyle name="Migliaia 3 12 7 4" xfId="4348"/>
    <cellStyle name="Migliaia 3 12 7 5" xfId="7730"/>
    <cellStyle name="Migliaia 3 12 8" xfId="4349"/>
    <cellStyle name="Migliaia 3 12 8 2" xfId="4350"/>
    <cellStyle name="Migliaia 3 12 8 3" xfId="4351"/>
    <cellStyle name="Migliaia 3 12 8 4" xfId="4352"/>
    <cellStyle name="Migliaia 3 12 8 5" xfId="7731"/>
    <cellStyle name="Migliaia 3 12 9" xfId="4353"/>
    <cellStyle name="Migliaia 3 13" xfId="4354"/>
    <cellStyle name="Migliaia 3 13 10" xfId="4355"/>
    <cellStyle name="Migliaia 3 13 11" xfId="4356"/>
    <cellStyle name="Migliaia 3 13 12" xfId="7732"/>
    <cellStyle name="Migliaia 3 13 2" xfId="4357"/>
    <cellStyle name="Migliaia 3 13 2 10" xfId="4358"/>
    <cellStyle name="Migliaia 3 13 2 11" xfId="7733"/>
    <cellStyle name="Migliaia 3 13 2 2" xfId="4359"/>
    <cellStyle name="Migliaia 3 13 2 2 2" xfId="4360"/>
    <cellStyle name="Migliaia 3 13 2 2 3" xfId="4361"/>
    <cellStyle name="Migliaia 3 13 2 2 4" xfId="4362"/>
    <cellStyle name="Migliaia 3 13 2 2 5" xfId="7734"/>
    <cellStyle name="Migliaia 3 13 2 3" xfId="4363"/>
    <cellStyle name="Migliaia 3 13 2 3 2" xfId="4364"/>
    <cellStyle name="Migliaia 3 13 2 3 3" xfId="4365"/>
    <cellStyle name="Migliaia 3 13 2 3 4" xfId="4366"/>
    <cellStyle name="Migliaia 3 13 2 3 5" xfId="7735"/>
    <cellStyle name="Migliaia 3 13 2 4" xfId="4367"/>
    <cellStyle name="Migliaia 3 13 2 4 2" xfId="4368"/>
    <cellStyle name="Migliaia 3 13 2 4 3" xfId="4369"/>
    <cellStyle name="Migliaia 3 13 2 4 4" xfId="4370"/>
    <cellStyle name="Migliaia 3 13 2 4 5" xfId="7736"/>
    <cellStyle name="Migliaia 3 13 2 5" xfId="4371"/>
    <cellStyle name="Migliaia 3 13 2 5 2" xfId="4372"/>
    <cellStyle name="Migliaia 3 13 2 5 3" xfId="4373"/>
    <cellStyle name="Migliaia 3 13 2 5 4" xfId="4374"/>
    <cellStyle name="Migliaia 3 13 2 5 5" xfId="7737"/>
    <cellStyle name="Migliaia 3 13 2 6" xfId="4375"/>
    <cellStyle name="Migliaia 3 13 2 6 2" xfId="4376"/>
    <cellStyle name="Migliaia 3 13 2 6 3" xfId="4377"/>
    <cellStyle name="Migliaia 3 13 2 6 4" xfId="4378"/>
    <cellStyle name="Migliaia 3 13 2 6 5" xfId="7738"/>
    <cellStyle name="Migliaia 3 13 2 7" xfId="4379"/>
    <cellStyle name="Migliaia 3 13 2 7 2" xfId="4380"/>
    <cellStyle name="Migliaia 3 13 2 7 3" xfId="4381"/>
    <cellStyle name="Migliaia 3 13 2 7 4" xfId="4382"/>
    <cellStyle name="Migliaia 3 13 2 7 5" xfId="7739"/>
    <cellStyle name="Migliaia 3 13 2 8" xfId="4383"/>
    <cellStyle name="Migliaia 3 13 2 9" xfId="4384"/>
    <cellStyle name="Migliaia 3 13 3" xfId="4385"/>
    <cellStyle name="Migliaia 3 13 3 2" xfId="4386"/>
    <cellStyle name="Migliaia 3 13 3 3" xfId="4387"/>
    <cellStyle name="Migliaia 3 13 3 4" xfId="4388"/>
    <cellStyle name="Migliaia 3 13 3 5" xfId="7740"/>
    <cellStyle name="Migliaia 3 13 4" xfId="4389"/>
    <cellStyle name="Migliaia 3 13 4 2" xfId="4390"/>
    <cellStyle name="Migliaia 3 13 4 3" xfId="4391"/>
    <cellStyle name="Migliaia 3 13 4 4" xfId="4392"/>
    <cellStyle name="Migliaia 3 13 4 5" xfId="7741"/>
    <cellStyle name="Migliaia 3 13 5" xfId="4393"/>
    <cellStyle name="Migliaia 3 13 5 2" xfId="4394"/>
    <cellStyle name="Migliaia 3 13 5 3" xfId="4395"/>
    <cellStyle name="Migliaia 3 13 5 4" xfId="4396"/>
    <cellStyle name="Migliaia 3 13 5 5" xfId="7742"/>
    <cellStyle name="Migliaia 3 13 6" xfId="4397"/>
    <cellStyle name="Migliaia 3 13 6 2" xfId="4398"/>
    <cellStyle name="Migliaia 3 13 6 3" xfId="4399"/>
    <cellStyle name="Migliaia 3 13 6 4" xfId="4400"/>
    <cellStyle name="Migliaia 3 13 6 5" xfId="7743"/>
    <cellStyle name="Migliaia 3 13 7" xfId="4401"/>
    <cellStyle name="Migliaia 3 13 7 2" xfId="4402"/>
    <cellStyle name="Migliaia 3 13 7 3" xfId="4403"/>
    <cellStyle name="Migliaia 3 13 7 4" xfId="4404"/>
    <cellStyle name="Migliaia 3 13 7 5" xfId="7744"/>
    <cellStyle name="Migliaia 3 13 8" xfId="4405"/>
    <cellStyle name="Migliaia 3 13 8 2" xfId="4406"/>
    <cellStyle name="Migliaia 3 13 8 3" xfId="4407"/>
    <cellStyle name="Migliaia 3 13 8 4" xfId="4408"/>
    <cellStyle name="Migliaia 3 13 8 5" xfId="7745"/>
    <cellStyle name="Migliaia 3 13 9" xfId="4409"/>
    <cellStyle name="Migliaia 3 14" xfId="4410"/>
    <cellStyle name="Migliaia 3 14 10" xfId="4411"/>
    <cellStyle name="Migliaia 3 14 11" xfId="4412"/>
    <cellStyle name="Migliaia 3 14 12" xfId="7746"/>
    <cellStyle name="Migliaia 3 14 2" xfId="4413"/>
    <cellStyle name="Migliaia 3 14 2 10" xfId="4414"/>
    <cellStyle name="Migliaia 3 14 2 11" xfId="7747"/>
    <cellStyle name="Migliaia 3 14 2 2" xfId="4415"/>
    <cellStyle name="Migliaia 3 14 2 2 2" xfId="4416"/>
    <cellStyle name="Migliaia 3 14 2 2 3" xfId="4417"/>
    <cellStyle name="Migliaia 3 14 2 2 4" xfId="4418"/>
    <cellStyle name="Migliaia 3 14 2 2 5" xfId="7748"/>
    <cellStyle name="Migliaia 3 14 2 3" xfId="4419"/>
    <cellStyle name="Migliaia 3 14 2 3 2" xfId="4420"/>
    <cellStyle name="Migliaia 3 14 2 3 3" xfId="4421"/>
    <cellStyle name="Migliaia 3 14 2 3 4" xfId="4422"/>
    <cellStyle name="Migliaia 3 14 2 3 5" xfId="7749"/>
    <cellStyle name="Migliaia 3 14 2 4" xfId="4423"/>
    <cellStyle name="Migliaia 3 14 2 4 2" xfId="4424"/>
    <cellStyle name="Migliaia 3 14 2 4 3" xfId="4425"/>
    <cellStyle name="Migliaia 3 14 2 4 4" xfId="4426"/>
    <cellStyle name="Migliaia 3 14 2 4 5" xfId="7750"/>
    <cellStyle name="Migliaia 3 14 2 5" xfId="4427"/>
    <cellStyle name="Migliaia 3 14 2 5 2" xfId="4428"/>
    <cellStyle name="Migliaia 3 14 2 5 3" xfId="4429"/>
    <cellStyle name="Migliaia 3 14 2 5 4" xfId="4430"/>
    <cellStyle name="Migliaia 3 14 2 5 5" xfId="7751"/>
    <cellStyle name="Migliaia 3 14 2 6" xfId="4431"/>
    <cellStyle name="Migliaia 3 14 2 6 2" xfId="4432"/>
    <cellStyle name="Migliaia 3 14 2 6 3" xfId="4433"/>
    <cellStyle name="Migliaia 3 14 2 6 4" xfId="4434"/>
    <cellStyle name="Migliaia 3 14 2 6 5" xfId="7752"/>
    <cellStyle name="Migliaia 3 14 2 7" xfId="4435"/>
    <cellStyle name="Migliaia 3 14 2 7 2" xfId="4436"/>
    <cellStyle name="Migliaia 3 14 2 7 3" xfId="4437"/>
    <cellStyle name="Migliaia 3 14 2 7 4" xfId="4438"/>
    <cellStyle name="Migliaia 3 14 2 7 5" xfId="7753"/>
    <cellStyle name="Migliaia 3 14 2 8" xfId="4439"/>
    <cellStyle name="Migliaia 3 14 2 9" xfId="4440"/>
    <cellStyle name="Migliaia 3 14 3" xfId="4441"/>
    <cellStyle name="Migliaia 3 14 3 2" xfId="4442"/>
    <cellStyle name="Migliaia 3 14 3 3" xfId="4443"/>
    <cellStyle name="Migliaia 3 14 3 4" xfId="4444"/>
    <cellStyle name="Migliaia 3 14 3 5" xfId="7754"/>
    <cellStyle name="Migliaia 3 14 4" xfId="4445"/>
    <cellStyle name="Migliaia 3 14 4 2" xfId="4446"/>
    <cellStyle name="Migliaia 3 14 4 3" xfId="4447"/>
    <cellStyle name="Migliaia 3 14 4 4" xfId="4448"/>
    <cellStyle name="Migliaia 3 14 4 5" xfId="7755"/>
    <cellStyle name="Migliaia 3 14 5" xfId="4449"/>
    <cellStyle name="Migliaia 3 14 5 2" xfId="4450"/>
    <cellStyle name="Migliaia 3 14 5 3" xfId="4451"/>
    <cellStyle name="Migliaia 3 14 5 4" xfId="4452"/>
    <cellStyle name="Migliaia 3 14 5 5" xfId="7756"/>
    <cellStyle name="Migliaia 3 14 6" xfId="4453"/>
    <cellStyle name="Migliaia 3 14 6 2" xfId="4454"/>
    <cellStyle name="Migliaia 3 14 6 3" xfId="4455"/>
    <cellStyle name="Migliaia 3 14 6 4" xfId="4456"/>
    <cellStyle name="Migliaia 3 14 6 5" xfId="7757"/>
    <cellStyle name="Migliaia 3 14 7" xfId="4457"/>
    <cellStyle name="Migliaia 3 14 7 2" xfId="4458"/>
    <cellStyle name="Migliaia 3 14 7 3" xfId="4459"/>
    <cellStyle name="Migliaia 3 14 7 4" xfId="4460"/>
    <cellStyle name="Migliaia 3 14 7 5" xfId="7758"/>
    <cellStyle name="Migliaia 3 14 8" xfId="4461"/>
    <cellStyle name="Migliaia 3 14 8 2" xfId="4462"/>
    <cellStyle name="Migliaia 3 14 8 3" xfId="4463"/>
    <cellStyle name="Migliaia 3 14 8 4" xfId="4464"/>
    <cellStyle name="Migliaia 3 14 8 5" xfId="7759"/>
    <cellStyle name="Migliaia 3 14 9" xfId="4465"/>
    <cellStyle name="Migliaia 3 15" xfId="4466"/>
    <cellStyle name="Migliaia 3 15 10" xfId="4467"/>
    <cellStyle name="Migliaia 3 15 11" xfId="4468"/>
    <cellStyle name="Migliaia 3 15 12" xfId="7760"/>
    <cellStyle name="Migliaia 3 15 2" xfId="4469"/>
    <cellStyle name="Migliaia 3 15 2 10" xfId="4470"/>
    <cellStyle name="Migliaia 3 15 2 11" xfId="7761"/>
    <cellStyle name="Migliaia 3 15 2 2" xfId="4471"/>
    <cellStyle name="Migliaia 3 15 2 2 2" xfId="4472"/>
    <cellStyle name="Migliaia 3 15 2 2 3" xfId="4473"/>
    <cellStyle name="Migliaia 3 15 2 2 4" xfId="4474"/>
    <cellStyle name="Migliaia 3 15 2 2 5" xfId="7762"/>
    <cellStyle name="Migliaia 3 15 2 3" xfId="4475"/>
    <cellStyle name="Migliaia 3 15 2 3 2" xfId="4476"/>
    <cellStyle name="Migliaia 3 15 2 3 3" xfId="4477"/>
    <cellStyle name="Migliaia 3 15 2 3 4" xfId="4478"/>
    <cellStyle name="Migliaia 3 15 2 3 5" xfId="7763"/>
    <cellStyle name="Migliaia 3 15 2 4" xfId="4479"/>
    <cellStyle name="Migliaia 3 15 2 4 2" xfId="4480"/>
    <cellStyle name="Migliaia 3 15 2 4 3" xfId="4481"/>
    <cellStyle name="Migliaia 3 15 2 4 4" xfId="4482"/>
    <cellStyle name="Migliaia 3 15 2 4 5" xfId="7764"/>
    <cellStyle name="Migliaia 3 15 2 5" xfId="4483"/>
    <cellStyle name="Migliaia 3 15 2 5 2" xfId="4484"/>
    <cellStyle name="Migliaia 3 15 2 5 3" xfId="4485"/>
    <cellStyle name="Migliaia 3 15 2 5 4" xfId="4486"/>
    <cellStyle name="Migliaia 3 15 2 5 5" xfId="7765"/>
    <cellStyle name="Migliaia 3 15 2 6" xfId="4487"/>
    <cellStyle name="Migliaia 3 15 2 6 2" xfId="4488"/>
    <cellStyle name="Migliaia 3 15 2 6 3" xfId="4489"/>
    <cellStyle name="Migliaia 3 15 2 6 4" xfId="4490"/>
    <cellStyle name="Migliaia 3 15 2 6 5" xfId="7766"/>
    <cellStyle name="Migliaia 3 15 2 7" xfId="4491"/>
    <cellStyle name="Migliaia 3 15 2 7 2" xfId="4492"/>
    <cellStyle name="Migliaia 3 15 2 7 3" xfId="4493"/>
    <cellStyle name="Migliaia 3 15 2 7 4" xfId="4494"/>
    <cellStyle name="Migliaia 3 15 2 7 5" xfId="7767"/>
    <cellStyle name="Migliaia 3 15 2 8" xfId="4495"/>
    <cellStyle name="Migliaia 3 15 2 9" xfId="4496"/>
    <cellStyle name="Migliaia 3 15 3" xfId="4497"/>
    <cellStyle name="Migliaia 3 15 3 2" xfId="4498"/>
    <cellStyle name="Migliaia 3 15 3 3" xfId="4499"/>
    <cellStyle name="Migliaia 3 15 3 4" xfId="4500"/>
    <cellStyle name="Migliaia 3 15 3 5" xfId="7768"/>
    <cellStyle name="Migliaia 3 15 4" xfId="4501"/>
    <cellStyle name="Migliaia 3 15 4 2" xfId="4502"/>
    <cellStyle name="Migliaia 3 15 4 3" xfId="4503"/>
    <cellStyle name="Migliaia 3 15 4 4" xfId="4504"/>
    <cellStyle name="Migliaia 3 15 4 5" xfId="7769"/>
    <cellStyle name="Migliaia 3 15 5" xfId="4505"/>
    <cellStyle name="Migliaia 3 15 5 2" xfId="4506"/>
    <cellStyle name="Migliaia 3 15 5 3" xfId="4507"/>
    <cellStyle name="Migliaia 3 15 5 4" xfId="4508"/>
    <cellStyle name="Migliaia 3 15 5 5" xfId="7770"/>
    <cellStyle name="Migliaia 3 15 6" xfId="4509"/>
    <cellStyle name="Migliaia 3 15 6 2" xfId="4510"/>
    <cellStyle name="Migliaia 3 15 6 3" xfId="4511"/>
    <cellStyle name="Migliaia 3 15 6 4" xfId="4512"/>
    <cellStyle name="Migliaia 3 15 6 5" xfId="7771"/>
    <cellStyle name="Migliaia 3 15 7" xfId="4513"/>
    <cellStyle name="Migliaia 3 15 7 2" xfId="4514"/>
    <cellStyle name="Migliaia 3 15 7 3" xfId="4515"/>
    <cellStyle name="Migliaia 3 15 7 4" xfId="4516"/>
    <cellStyle name="Migliaia 3 15 7 5" xfId="7772"/>
    <cellStyle name="Migliaia 3 15 8" xfId="4517"/>
    <cellStyle name="Migliaia 3 15 8 2" xfId="4518"/>
    <cellStyle name="Migliaia 3 15 8 3" xfId="4519"/>
    <cellStyle name="Migliaia 3 15 8 4" xfId="4520"/>
    <cellStyle name="Migliaia 3 15 8 5" xfId="7773"/>
    <cellStyle name="Migliaia 3 15 9" xfId="4521"/>
    <cellStyle name="Migliaia 3 16" xfId="4522"/>
    <cellStyle name="Migliaia 3 16 10" xfId="4523"/>
    <cellStyle name="Migliaia 3 16 11" xfId="4524"/>
    <cellStyle name="Migliaia 3 16 12" xfId="7774"/>
    <cellStyle name="Migliaia 3 16 2" xfId="4525"/>
    <cellStyle name="Migliaia 3 16 2 10" xfId="4526"/>
    <cellStyle name="Migliaia 3 16 2 11" xfId="7775"/>
    <cellStyle name="Migliaia 3 16 2 2" xfId="4527"/>
    <cellStyle name="Migliaia 3 16 2 2 2" xfId="4528"/>
    <cellStyle name="Migliaia 3 16 2 2 3" xfId="4529"/>
    <cellStyle name="Migliaia 3 16 2 2 4" xfId="4530"/>
    <cellStyle name="Migliaia 3 16 2 2 5" xfId="7776"/>
    <cellStyle name="Migliaia 3 16 2 3" xfId="4531"/>
    <cellStyle name="Migliaia 3 16 2 3 2" xfId="4532"/>
    <cellStyle name="Migliaia 3 16 2 3 3" xfId="4533"/>
    <cellStyle name="Migliaia 3 16 2 3 4" xfId="4534"/>
    <cellStyle name="Migliaia 3 16 2 3 5" xfId="7777"/>
    <cellStyle name="Migliaia 3 16 2 4" xfId="4535"/>
    <cellStyle name="Migliaia 3 16 2 4 2" xfId="4536"/>
    <cellStyle name="Migliaia 3 16 2 4 3" xfId="4537"/>
    <cellStyle name="Migliaia 3 16 2 4 4" xfId="4538"/>
    <cellStyle name="Migliaia 3 16 2 4 5" xfId="7778"/>
    <cellStyle name="Migliaia 3 16 2 5" xfId="4539"/>
    <cellStyle name="Migliaia 3 16 2 5 2" xfId="4540"/>
    <cellStyle name="Migliaia 3 16 2 5 3" xfId="4541"/>
    <cellStyle name="Migliaia 3 16 2 5 4" xfId="4542"/>
    <cellStyle name="Migliaia 3 16 2 5 5" xfId="7779"/>
    <cellStyle name="Migliaia 3 16 2 6" xfId="4543"/>
    <cellStyle name="Migliaia 3 16 2 6 2" xfId="4544"/>
    <cellStyle name="Migliaia 3 16 2 6 3" xfId="4545"/>
    <cellStyle name="Migliaia 3 16 2 6 4" xfId="4546"/>
    <cellStyle name="Migliaia 3 16 2 6 5" xfId="7780"/>
    <cellStyle name="Migliaia 3 16 2 7" xfId="4547"/>
    <cellStyle name="Migliaia 3 16 2 7 2" xfId="4548"/>
    <cellStyle name="Migliaia 3 16 2 7 3" xfId="4549"/>
    <cellStyle name="Migliaia 3 16 2 7 4" xfId="4550"/>
    <cellStyle name="Migliaia 3 16 2 7 5" xfId="7781"/>
    <cellStyle name="Migliaia 3 16 2 8" xfId="4551"/>
    <cellStyle name="Migliaia 3 16 2 9" xfId="4552"/>
    <cellStyle name="Migliaia 3 16 3" xfId="4553"/>
    <cellStyle name="Migliaia 3 16 3 2" xfId="4554"/>
    <cellStyle name="Migliaia 3 16 3 3" xfId="4555"/>
    <cellStyle name="Migliaia 3 16 3 4" xfId="4556"/>
    <cellStyle name="Migliaia 3 16 3 5" xfId="7782"/>
    <cellStyle name="Migliaia 3 16 4" xfId="4557"/>
    <cellStyle name="Migliaia 3 16 4 2" xfId="4558"/>
    <cellStyle name="Migliaia 3 16 4 3" xfId="4559"/>
    <cellStyle name="Migliaia 3 16 4 4" xfId="4560"/>
    <cellStyle name="Migliaia 3 16 4 5" xfId="7783"/>
    <cellStyle name="Migliaia 3 16 5" xfId="4561"/>
    <cellStyle name="Migliaia 3 16 5 2" xfId="4562"/>
    <cellStyle name="Migliaia 3 16 5 3" xfId="4563"/>
    <cellStyle name="Migliaia 3 16 5 4" xfId="4564"/>
    <cellStyle name="Migliaia 3 16 5 5" xfId="7784"/>
    <cellStyle name="Migliaia 3 16 6" xfId="4565"/>
    <cellStyle name="Migliaia 3 16 6 2" xfId="4566"/>
    <cellStyle name="Migliaia 3 16 6 3" xfId="4567"/>
    <cellStyle name="Migliaia 3 16 6 4" xfId="4568"/>
    <cellStyle name="Migliaia 3 16 6 5" xfId="7785"/>
    <cellStyle name="Migliaia 3 16 7" xfId="4569"/>
    <cellStyle name="Migliaia 3 16 7 2" xfId="4570"/>
    <cellStyle name="Migliaia 3 16 7 3" xfId="4571"/>
    <cellStyle name="Migliaia 3 16 7 4" xfId="4572"/>
    <cellStyle name="Migliaia 3 16 7 5" xfId="7786"/>
    <cellStyle name="Migliaia 3 16 8" xfId="4573"/>
    <cellStyle name="Migliaia 3 16 8 2" xfId="4574"/>
    <cellStyle name="Migliaia 3 16 8 3" xfId="4575"/>
    <cellStyle name="Migliaia 3 16 8 4" xfId="4576"/>
    <cellStyle name="Migliaia 3 16 8 5" xfId="7787"/>
    <cellStyle name="Migliaia 3 16 9" xfId="4577"/>
    <cellStyle name="Migliaia 3 17" xfId="4578"/>
    <cellStyle name="Migliaia 3 17 10" xfId="4579"/>
    <cellStyle name="Migliaia 3 17 11" xfId="7788"/>
    <cellStyle name="Migliaia 3 17 2" xfId="4580"/>
    <cellStyle name="Migliaia 3 17 2 2" xfId="4581"/>
    <cellStyle name="Migliaia 3 17 2 3" xfId="4582"/>
    <cellStyle name="Migliaia 3 17 2 4" xfId="4583"/>
    <cellStyle name="Migliaia 3 17 2 5" xfId="7789"/>
    <cellStyle name="Migliaia 3 17 3" xfId="4584"/>
    <cellStyle name="Migliaia 3 17 3 2" xfId="4585"/>
    <cellStyle name="Migliaia 3 17 3 3" xfId="4586"/>
    <cellStyle name="Migliaia 3 17 3 4" xfId="4587"/>
    <cellStyle name="Migliaia 3 17 3 5" xfId="7790"/>
    <cellStyle name="Migliaia 3 17 4" xfId="4588"/>
    <cellStyle name="Migliaia 3 17 4 2" xfId="4589"/>
    <cellStyle name="Migliaia 3 17 4 3" xfId="4590"/>
    <cellStyle name="Migliaia 3 17 4 4" xfId="4591"/>
    <cellStyle name="Migliaia 3 17 4 5" xfId="7791"/>
    <cellStyle name="Migliaia 3 17 5" xfId="4592"/>
    <cellStyle name="Migliaia 3 17 5 2" xfId="4593"/>
    <cellStyle name="Migliaia 3 17 5 3" xfId="4594"/>
    <cellStyle name="Migliaia 3 17 5 4" xfId="4595"/>
    <cellStyle name="Migliaia 3 17 5 5" xfId="7792"/>
    <cellStyle name="Migliaia 3 17 6" xfId="4596"/>
    <cellStyle name="Migliaia 3 17 6 2" xfId="4597"/>
    <cellStyle name="Migliaia 3 17 6 3" xfId="4598"/>
    <cellStyle name="Migliaia 3 17 6 4" xfId="4599"/>
    <cellStyle name="Migliaia 3 17 6 5" xfId="7793"/>
    <cellStyle name="Migliaia 3 17 7" xfId="4600"/>
    <cellStyle name="Migliaia 3 17 7 2" xfId="4601"/>
    <cellStyle name="Migliaia 3 17 7 3" xfId="4602"/>
    <cellStyle name="Migliaia 3 17 7 4" xfId="4603"/>
    <cellStyle name="Migliaia 3 17 7 5" xfId="7794"/>
    <cellStyle name="Migliaia 3 17 8" xfId="4604"/>
    <cellStyle name="Migliaia 3 17 9" xfId="4605"/>
    <cellStyle name="Migliaia 3 18" xfId="4606"/>
    <cellStyle name="Migliaia 3 18 2" xfId="4607"/>
    <cellStyle name="Migliaia 3 18 3" xfId="4608"/>
    <cellStyle name="Migliaia 3 18 4" xfId="4609"/>
    <cellStyle name="Migliaia 3 18 5" xfId="7795"/>
    <cellStyle name="Migliaia 3 19" xfId="4610"/>
    <cellStyle name="Migliaia 3 19 2" xfId="4611"/>
    <cellStyle name="Migliaia 3 19 3" xfId="4612"/>
    <cellStyle name="Migliaia 3 19 4" xfId="4613"/>
    <cellStyle name="Migliaia 3 19 5" xfId="7796"/>
    <cellStyle name="Migliaia 3 2" xfId="4614"/>
    <cellStyle name="Migliaia 3 2 10" xfId="4615"/>
    <cellStyle name="Migliaia 3 2 10 2" xfId="4616"/>
    <cellStyle name="Migliaia 3 2 10 2 2" xfId="4617"/>
    <cellStyle name="Migliaia 3 2 10 2 3" xfId="4618"/>
    <cellStyle name="Migliaia 3 2 10 2 4" xfId="4619"/>
    <cellStyle name="Migliaia 3 2 10 2 5" xfId="7799"/>
    <cellStyle name="Migliaia 3 2 10 3" xfId="4620"/>
    <cellStyle name="Migliaia 3 2 10 4" xfId="4621"/>
    <cellStyle name="Migliaia 3 2 10 5" xfId="4622"/>
    <cellStyle name="Migliaia 3 2 10 6" xfId="7798"/>
    <cellStyle name="Migliaia 3 2 11" xfId="4623"/>
    <cellStyle name="Migliaia 3 2 11 2" xfId="4624"/>
    <cellStyle name="Migliaia 3 2 11 3" xfId="4625"/>
    <cellStyle name="Migliaia 3 2 11 4" xfId="4626"/>
    <cellStyle name="Migliaia 3 2 11 5" xfId="7800"/>
    <cellStyle name="Migliaia 3 2 12" xfId="4627"/>
    <cellStyle name="Migliaia 3 2 12 2" xfId="4628"/>
    <cellStyle name="Migliaia 3 2 12 3" xfId="4629"/>
    <cellStyle name="Migliaia 3 2 12 4" xfId="4630"/>
    <cellStyle name="Migliaia 3 2 12 5" xfId="7801"/>
    <cellStyle name="Migliaia 3 2 13" xfId="4631"/>
    <cellStyle name="Migliaia 3 2 13 2" xfId="7802"/>
    <cellStyle name="Migliaia 3 2 14" xfId="4632"/>
    <cellStyle name="Migliaia 3 2 14 2" xfId="4633"/>
    <cellStyle name="Migliaia 3 2 14 2 2" xfId="4634"/>
    <cellStyle name="Migliaia 3 2 14 2 3" xfId="4635"/>
    <cellStyle name="Migliaia 3 2 14 2 4" xfId="4636"/>
    <cellStyle name="Migliaia 3 2 14 2 5" xfId="7804"/>
    <cellStyle name="Migliaia 3 2 14 3" xfId="4637"/>
    <cellStyle name="Migliaia 3 2 14 4" xfId="4638"/>
    <cellStyle name="Migliaia 3 2 14 5" xfId="4639"/>
    <cellStyle name="Migliaia 3 2 14 6" xfId="7803"/>
    <cellStyle name="Migliaia 3 2 15" xfId="4640"/>
    <cellStyle name="Migliaia 3 2 15 2" xfId="4641"/>
    <cellStyle name="Migliaia 3 2 15 3" xfId="4642"/>
    <cellStyle name="Migliaia 3 2 15 4" xfId="4643"/>
    <cellStyle name="Migliaia 3 2 15 5" xfId="7805"/>
    <cellStyle name="Migliaia 3 2 16" xfId="4644"/>
    <cellStyle name="Migliaia 3 2 16 2" xfId="4645"/>
    <cellStyle name="Migliaia 3 2 16 3" xfId="4646"/>
    <cellStyle name="Migliaia 3 2 16 4" xfId="4647"/>
    <cellStyle name="Migliaia 3 2 16 5" xfId="7806"/>
    <cellStyle name="Migliaia 3 2 17" xfId="4648"/>
    <cellStyle name="Migliaia 3 2 18" xfId="4649"/>
    <cellStyle name="Migliaia 3 2 19" xfId="4650"/>
    <cellStyle name="Migliaia 3 2 2" xfId="4651"/>
    <cellStyle name="Migliaia 3 2 2 10" xfId="4652"/>
    <cellStyle name="Migliaia 3 2 2 11" xfId="7807"/>
    <cellStyle name="Migliaia 3 2 2 2" xfId="4653"/>
    <cellStyle name="Migliaia 3 2 2 2 2" xfId="4654"/>
    <cellStyle name="Migliaia 3 2 2 2 3" xfId="4655"/>
    <cellStyle name="Migliaia 3 2 2 2 4" xfId="4656"/>
    <cellStyle name="Migliaia 3 2 2 2 5" xfId="7808"/>
    <cellStyle name="Migliaia 3 2 2 3" xfId="4657"/>
    <cellStyle name="Migliaia 3 2 2 3 2" xfId="4658"/>
    <cellStyle name="Migliaia 3 2 2 3 3" xfId="4659"/>
    <cellStyle name="Migliaia 3 2 2 3 4" xfId="4660"/>
    <cellStyle name="Migliaia 3 2 2 3 5" xfId="7809"/>
    <cellStyle name="Migliaia 3 2 2 4" xfId="4661"/>
    <cellStyle name="Migliaia 3 2 2 4 2" xfId="4662"/>
    <cellStyle name="Migliaia 3 2 2 4 3" xfId="4663"/>
    <cellStyle name="Migliaia 3 2 2 4 4" xfId="4664"/>
    <cellStyle name="Migliaia 3 2 2 4 5" xfId="7810"/>
    <cellStyle name="Migliaia 3 2 2 5" xfId="4665"/>
    <cellStyle name="Migliaia 3 2 2 5 2" xfId="4666"/>
    <cellStyle name="Migliaia 3 2 2 5 3" xfId="4667"/>
    <cellStyle name="Migliaia 3 2 2 5 4" xfId="4668"/>
    <cellStyle name="Migliaia 3 2 2 5 5" xfId="7811"/>
    <cellStyle name="Migliaia 3 2 2 6" xfId="4669"/>
    <cellStyle name="Migliaia 3 2 2 6 2" xfId="4670"/>
    <cellStyle name="Migliaia 3 2 2 6 3" xfId="4671"/>
    <cellStyle name="Migliaia 3 2 2 6 4" xfId="4672"/>
    <cellStyle name="Migliaia 3 2 2 6 5" xfId="7812"/>
    <cellStyle name="Migliaia 3 2 2 7" xfId="4673"/>
    <cellStyle name="Migliaia 3 2 2 7 2" xfId="4674"/>
    <cellStyle name="Migliaia 3 2 2 7 3" xfId="4675"/>
    <cellStyle name="Migliaia 3 2 2 7 4" xfId="4676"/>
    <cellStyle name="Migliaia 3 2 2 7 5" xfId="7813"/>
    <cellStyle name="Migliaia 3 2 2 8" xfId="4677"/>
    <cellStyle name="Migliaia 3 2 2 9" xfId="4678"/>
    <cellStyle name="Migliaia 3 2 20" xfId="7797"/>
    <cellStyle name="Migliaia 3 2 3" xfId="4679"/>
    <cellStyle name="Migliaia 3 2 3 2" xfId="4680"/>
    <cellStyle name="Migliaia 3 2 3 3" xfId="4681"/>
    <cellStyle name="Migliaia 3 2 3 4" xfId="4682"/>
    <cellStyle name="Migliaia 3 2 3 5" xfId="7814"/>
    <cellStyle name="Migliaia 3 2 4" xfId="4683"/>
    <cellStyle name="Migliaia 3 2 4 2" xfId="4684"/>
    <cellStyle name="Migliaia 3 2 4 3" xfId="4685"/>
    <cellStyle name="Migliaia 3 2 4 4" xfId="4686"/>
    <cellStyle name="Migliaia 3 2 4 5" xfId="7815"/>
    <cellStyle name="Migliaia 3 2 5" xfId="4687"/>
    <cellStyle name="Migliaia 3 2 5 2" xfId="4688"/>
    <cellStyle name="Migliaia 3 2 5 3" xfId="4689"/>
    <cellStyle name="Migliaia 3 2 5 4" xfId="4690"/>
    <cellStyle name="Migliaia 3 2 5 5" xfId="7816"/>
    <cellStyle name="Migliaia 3 2 6" xfId="4691"/>
    <cellStyle name="Migliaia 3 2 6 2" xfId="4692"/>
    <cellStyle name="Migliaia 3 2 6 3" xfId="4693"/>
    <cellStyle name="Migliaia 3 2 6 4" xfId="4694"/>
    <cellStyle name="Migliaia 3 2 6 5" xfId="7817"/>
    <cellStyle name="Migliaia 3 2 7" xfId="4695"/>
    <cellStyle name="Migliaia 3 2 7 2" xfId="4696"/>
    <cellStyle name="Migliaia 3 2 7 3" xfId="4697"/>
    <cellStyle name="Migliaia 3 2 7 4" xfId="4698"/>
    <cellStyle name="Migliaia 3 2 7 5" xfId="7818"/>
    <cellStyle name="Migliaia 3 2 8" xfId="4699"/>
    <cellStyle name="Migliaia 3 2 8 2" xfId="4700"/>
    <cellStyle name="Migliaia 3 2 8 3" xfId="4701"/>
    <cellStyle name="Migliaia 3 2 8 4" xfId="4702"/>
    <cellStyle name="Migliaia 3 2 8 5" xfId="7819"/>
    <cellStyle name="Migliaia 3 2 9" xfId="4703"/>
    <cellStyle name="Migliaia 3 2 9 2" xfId="4704"/>
    <cellStyle name="Migliaia 3 2 9 3" xfId="4705"/>
    <cellStyle name="Migliaia 3 2 9 4" xfId="4706"/>
    <cellStyle name="Migliaia 3 2 9 5" xfId="7820"/>
    <cellStyle name="Migliaia 3 20" xfId="4707"/>
    <cellStyle name="Migliaia 3 20 2" xfId="4708"/>
    <cellStyle name="Migliaia 3 20 3" xfId="4709"/>
    <cellStyle name="Migliaia 3 20 4" xfId="4710"/>
    <cellStyle name="Migliaia 3 20 5" xfId="7821"/>
    <cellStyle name="Migliaia 3 21" xfId="4711"/>
    <cellStyle name="Migliaia 3 21 2" xfId="4712"/>
    <cellStyle name="Migliaia 3 21 3" xfId="4713"/>
    <cellStyle name="Migliaia 3 21 4" xfId="4714"/>
    <cellStyle name="Migliaia 3 21 5" xfId="7822"/>
    <cellStyle name="Migliaia 3 22" xfId="4715"/>
    <cellStyle name="Migliaia 3 22 2" xfId="4716"/>
    <cellStyle name="Migliaia 3 22 3" xfId="4717"/>
    <cellStyle name="Migliaia 3 22 4" xfId="4718"/>
    <cellStyle name="Migliaia 3 22 5" xfId="7823"/>
    <cellStyle name="Migliaia 3 23" xfId="4719"/>
    <cellStyle name="Migliaia 3 23 2" xfId="4720"/>
    <cellStyle name="Migliaia 3 23 3" xfId="4721"/>
    <cellStyle name="Migliaia 3 23 4" xfId="4722"/>
    <cellStyle name="Migliaia 3 23 5" xfId="7824"/>
    <cellStyle name="Migliaia 3 24" xfId="4723"/>
    <cellStyle name="Migliaia 3 24 2" xfId="4724"/>
    <cellStyle name="Migliaia 3 24 3" xfId="4725"/>
    <cellStyle name="Migliaia 3 24 4" xfId="4726"/>
    <cellStyle name="Migliaia 3 24 5" xfId="7825"/>
    <cellStyle name="Migliaia 3 25" xfId="4727"/>
    <cellStyle name="Migliaia 3 25 2" xfId="4728"/>
    <cellStyle name="Migliaia 3 25 3" xfId="4729"/>
    <cellStyle name="Migliaia 3 25 4" xfId="4730"/>
    <cellStyle name="Migliaia 3 25 5" xfId="7826"/>
    <cellStyle name="Migliaia 3 26" xfId="4731"/>
    <cellStyle name="Migliaia 3 26 2" xfId="4732"/>
    <cellStyle name="Migliaia 3 26 2 2" xfId="4733"/>
    <cellStyle name="Migliaia 3 26 2 3" xfId="4734"/>
    <cellStyle name="Migliaia 3 26 2 4" xfId="4735"/>
    <cellStyle name="Migliaia 3 26 2 5" xfId="7828"/>
    <cellStyle name="Migliaia 3 26 3" xfId="4736"/>
    <cellStyle name="Migliaia 3 26 4" xfId="4737"/>
    <cellStyle name="Migliaia 3 26 5" xfId="4738"/>
    <cellStyle name="Migliaia 3 26 6" xfId="7827"/>
    <cellStyle name="Migliaia 3 27" xfId="4739"/>
    <cellStyle name="Migliaia 3 27 2" xfId="4740"/>
    <cellStyle name="Migliaia 3 27 2 2" xfId="4741"/>
    <cellStyle name="Migliaia 3 27 2 3" xfId="4742"/>
    <cellStyle name="Migliaia 3 27 2 4" xfId="4743"/>
    <cellStyle name="Migliaia 3 27 2 5" xfId="7830"/>
    <cellStyle name="Migliaia 3 27 3" xfId="4744"/>
    <cellStyle name="Migliaia 3 27 4" xfId="4745"/>
    <cellStyle name="Migliaia 3 27 5" xfId="4746"/>
    <cellStyle name="Migliaia 3 27 6" xfId="7829"/>
    <cellStyle name="Migliaia 3 28" xfId="4747"/>
    <cellStyle name="Migliaia 3 28 2" xfId="4748"/>
    <cellStyle name="Migliaia 3 28 3" xfId="4749"/>
    <cellStyle name="Migliaia 3 28 4" xfId="4750"/>
    <cellStyle name="Migliaia 3 28 5" xfId="7831"/>
    <cellStyle name="Migliaia 3 29" xfId="4751"/>
    <cellStyle name="Migliaia 3 29 2" xfId="4752"/>
    <cellStyle name="Migliaia 3 29 2 2" xfId="4753"/>
    <cellStyle name="Migliaia 3 29 2 3" xfId="4754"/>
    <cellStyle name="Migliaia 3 29 2 4" xfId="4755"/>
    <cellStyle name="Migliaia 3 29 2 5" xfId="7833"/>
    <cellStyle name="Migliaia 3 29 3" xfId="4756"/>
    <cellStyle name="Migliaia 3 29 4" xfId="4757"/>
    <cellStyle name="Migliaia 3 29 5" xfId="4758"/>
    <cellStyle name="Migliaia 3 29 6" xfId="7832"/>
    <cellStyle name="Migliaia 3 3" xfId="4759"/>
    <cellStyle name="Migliaia 3 3 10" xfId="4760"/>
    <cellStyle name="Migliaia 3 3 10 2" xfId="7835"/>
    <cellStyle name="Migliaia 3 3 11" xfId="4761"/>
    <cellStyle name="Migliaia 3 3 11 2" xfId="4762"/>
    <cellStyle name="Migliaia 3 3 11 2 2" xfId="7837"/>
    <cellStyle name="Migliaia 3 3 11 3" xfId="7836"/>
    <cellStyle name="Migliaia 3 3 12" xfId="4763"/>
    <cellStyle name="Migliaia 3 3 12 2" xfId="4764"/>
    <cellStyle name="Migliaia 3 3 12 3" xfId="4765"/>
    <cellStyle name="Migliaia 3 3 12 4" xfId="4766"/>
    <cellStyle name="Migliaia 3 3 12 5" xfId="7838"/>
    <cellStyle name="Migliaia 3 3 13" xfId="4767"/>
    <cellStyle name="Migliaia 3 3 13 2" xfId="4768"/>
    <cellStyle name="Migliaia 3 3 13 3" xfId="4769"/>
    <cellStyle name="Migliaia 3 3 13 4" xfId="4770"/>
    <cellStyle name="Migliaia 3 3 13 5" xfId="7839"/>
    <cellStyle name="Migliaia 3 3 14" xfId="4771"/>
    <cellStyle name="Migliaia 3 3 15" xfId="4772"/>
    <cellStyle name="Migliaia 3 3 16" xfId="4773"/>
    <cellStyle name="Migliaia 3 3 17" xfId="7834"/>
    <cellStyle name="Migliaia 3 3 2" xfId="4774"/>
    <cellStyle name="Migliaia 3 3 2 10" xfId="4775"/>
    <cellStyle name="Migliaia 3 3 2 11" xfId="7840"/>
    <cellStyle name="Migliaia 3 3 2 2" xfId="4776"/>
    <cellStyle name="Migliaia 3 3 2 2 2" xfId="4777"/>
    <cellStyle name="Migliaia 3 3 2 2 3" xfId="4778"/>
    <cellStyle name="Migliaia 3 3 2 2 4" xfId="4779"/>
    <cellStyle name="Migliaia 3 3 2 2 5" xfId="7841"/>
    <cellStyle name="Migliaia 3 3 2 3" xfId="4780"/>
    <cellStyle name="Migliaia 3 3 2 3 2" xfId="4781"/>
    <cellStyle name="Migliaia 3 3 2 3 3" xfId="4782"/>
    <cellStyle name="Migliaia 3 3 2 3 4" xfId="4783"/>
    <cellStyle name="Migliaia 3 3 2 3 5" xfId="7842"/>
    <cellStyle name="Migliaia 3 3 2 4" xfId="4784"/>
    <cellStyle name="Migliaia 3 3 2 4 2" xfId="4785"/>
    <cellStyle name="Migliaia 3 3 2 4 3" xfId="4786"/>
    <cellStyle name="Migliaia 3 3 2 4 4" xfId="4787"/>
    <cellStyle name="Migliaia 3 3 2 4 5" xfId="7843"/>
    <cellStyle name="Migliaia 3 3 2 5" xfId="4788"/>
    <cellStyle name="Migliaia 3 3 2 5 2" xfId="4789"/>
    <cellStyle name="Migliaia 3 3 2 5 3" xfId="4790"/>
    <cellStyle name="Migliaia 3 3 2 5 4" xfId="4791"/>
    <cellStyle name="Migliaia 3 3 2 5 5" xfId="7844"/>
    <cellStyle name="Migliaia 3 3 2 6" xfId="4792"/>
    <cellStyle name="Migliaia 3 3 2 6 2" xfId="4793"/>
    <cellStyle name="Migliaia 3 3 2 6 3" xfId="4794"/>
    <cellStyle name="Migliaia 3 3 2 6 4" xfId="4795"/>
    <cellStyle name="Migliaia 3 3 2 6 5" xfId="7845"/>
    <cellStyle name="Migliaia 3 3 2 7" xfId="4796"/>
    <cellStyle name="Migliaia 3 3 2 7 2" xfId="4797"/>
    <cellStyle name="Migliaia 3 3 2 7 3" xfId="4798"/>
    <cellStyle name="Migliaia 3 3 2 7 4" xfId="4799"/>
    <cellStyle name="Migliaia 3 3 2 7 5" xfId="7846"/>
    <cellStyle name="Migliaia 3 3 2 8" xfId="4800"/>
    <cellStyle name="Migliaia 3 3 2 9" xfId="4801"/>
    <cellStyle name="Migliaia 3 3 3" xfId="4802"/>
    <cellStyle name="Migliaia 3 3 3 2" xfId="4803"/>
    <cellStyle name="Migliaia 3 3 3 3" xfId="4804"/>
    <cellStyle name="Migliaia 3 3 3 4" xfId="4805"/>
    <cellStyle name="Migliaia 3 3 3 5" xfId="7847"/>
    <cellStyle name="Migliaia 3 3 4" xfId="4806"/>
    <cellStyle name="Migliaia 3 3 4 2" xfId="4807"/>
    <cellStyle name="Migliaia 3 3 4 3" xfId="4808"/>
    <cellStyle name="Migliaia 3 3 4 4" xfId="4809"/>
    <cellStyle name="Migliaia 3 3 4 5" xfId="7848"/>
    <cellStyle name="Migliaia 3 3 5" xfId="4810"/>
    <cellStyle name="Migliaia 3 3 5 2" xfId="4811"/>
    <cellStyle name="Migliaia 3 3 5 3" xfId="4812"/>
    <cellStyle name="Migliaia 3 3 5 4" xfId="4813"/>
    <cellStyle name="Migliaia 3 3 5 5" xfId="7849"/>
    <cellStyle name="Migliaia 3 3 6" xfId="4814"/>
    <cellStyle name="Migliaia 3 3 6 2" xfId="4815"/>
    <cellStyle name="Migliaia 3 3 6 3" xfId="4816"/>
    <cellStyle name="Migliaia 3 3 6 4" xfId="4817"/>
    <cellStyle name="Migliaia 3 3 6 5" xfId="7850"/>
    <cellStyle name="Migliaia 3 3 7" xfId="4818"/>
    <cellStyle name="Migliaia 3 3 7 2" xfId="4819"/>
    <cellStyle name="Migliaia 3 3 7 3" xfId="4820"/>
    <cellStyle name="Migliaia 3 3 7 4" xfId="4821"/>
    <cellStyle name="Migliaia 3 3 7 5" xfId="7851"/>
    <cellStyle name="Migliaia 3 3 8" xfId="4822"/>
    <cellStyle name="Migliaia 3 3 8 2" xfId="4823"/>
    <cellStyle name="Migliaia 3 3 8 3" xfId="4824"/>
    <cellStyle name="Migliaia 3 3 8 4" xfId="4825"/>
    <cellStyle name="Migliaia 3 3 8 5" xfId="7852"/>
    <cellStyle name="Migliaia 3 3 9" xfId="4826"/>
    <cellStyle name="Migliaia 3 3 9 2" xfId="4827"/>
    <cellStyle name="Migliaia 3 3 9 3" xfId="4828"/>
    <cellStyle name="Migliaia 3 3 9 4" xfId="4829"/>
    <cellStyle name="Migliaia 3 3 9 5" xfId="7853"/>
    <cellStyle name="Migliaia 3 30" xfId="4830"/>
    <cellStyle name="Migliaia 3 30 2" xfId="4831"/>
    <cellStyle name="Migliaia 3 30 3" xfId="4832"/>
    <cellStyle name="Migliaia 3 30 4" xfId="4833"/>
    <cellStyle name="Migliaia 3 30 5" xfId="7854"/>
    <cellStyle name="Migliaia 3 31" xfId="4834"/>
    <cellStyle name="Migliaia 3 31 2" xfId="4835"/>
    <cellStyle name="Migliaia 3 31 3" xfId="4836"/>
    <cellStyle name="Migliaia 3 31 4" xfId="4837"/>
    <cellStyle name="Migliaia 3 31 5" xfId="7855"/>
    <cellStyle name="Migliaia 3 32" xfId="4838"/>
    <cellStyle name="Migliaia 3 32 2" xfId="4839"/>
    <cellStyle name="Migliaia 3 32 2 2" xfId="4840"/>
    <cellStyle name="Migliaia 3 32 2 3" xfId="4841"/>
    <cellStyle name="Migliaia 3 32 2 4" xfId="4842"/>
    <cellStyle name="Migliaia 3 32 2 5" xfId="7857"/>
    <cellStyle name="Migliaia 3 32 3" xfId="4843"/>
    <cellStyle name="Migliaia 3 32 4" xfId="4844"/>
    <cellStyle name="Migliaia 3 32 5" xfId="4845"/>
    <cellStyle name="Migliaia 3 32 6" xfId="7856"/>
    <cellStyle name="Migliaia 3 33" xfId="4846"/>
    <cellStyle name="Migliaia 3 33 2" xfId="4847"/>
    <cellStyle name="Migliaia 3 33 2 2" xfId="4848"/>
    <cellStyle name="Migliaia 3 33 2 3" xfId="4849"/>
    <cellStyle name="Migliaia 3 33 2 4" xfId="4850"/>
    <cellStyle name="Migliaia 3 33 2 5" xfId="7859"/>
    <cellStyle name="Migliaia 3 33 3" xfId="4851"/>
    <cellStyle name="Migliaia 3 33 4" xfId="4852"/>
    <cellStyle name="Migliaia 3 33 5" xfId="4853"/>
    <cellStyle name="Migliaia 3 33 6" xfId="7858"/>
    <cellStyle name="Migliaia 3 34" xfId="4854"/>
    <cellStyle name="Migliaia 3 34 2" xfId="4855"/>
    <cellStyle name="Migliaia 3 34 2 2" xfId="4856"/>
    <cellStyle name="Migliaia 3 34 2 3" xfId="4857"/>
    <cellStyle name="Migliaia 3 34 2 4" xfId="4858"/>
    <cellStyle name="Migliaia 3 34 2 5" xfId="7861"/>
    <cellStyle name="Migliaia 3 34 3" xfId="4859"/>
    <cellStyle name="Migliaia 3 34 4" xfId="4860"/>
    <cellStyle name="Migliaia 3 34 5" xfId="4861"/>
    <cellStyle name="Migliaia 3 34 6" xfId="7860"/>
    <cellStyle name="Migliaia 3 35" xfId="4862"/>
    <cellStyle name="Migliaia 3 35 2" xfId="4863"/>
    <cellStyle name="Migliaia 3 35 2 2" xfId="4864"/>
    <cellStyle name="Migliaia 3 35 2 3" xfId="4865"/>
    <cellStyle name="Migliaia 3 35 2 4" xfId="4866"/>
    <cellStyle name="Migliaia 3 35 2 5" xfId="7863"/>
    <cellStyle name="Migliaia 3 35 3" xfId="4867"/>
    <cellStyle name="Migliaia 3 35 4" xfId="4868"/>
    <cellStyle name="Migliaia 3 35 5" xfId="4869"/>
    <cellStyle name="Migliaia 3 35 6" xfId="7862"/>
    <cellStyle name="Migliaia 3 36" xfId="4870"/>
    <cellStyle name="Migliaia 3 36 2" xfId="4871"/>
    <cellStyle name="Migliaia 3 36 3" xfId="4872"/>
    <cellStyle name="Migliaia 3 36 4" xfId="4873"/>
    <cellStyle name="Migliaia 3 36 5" xfId="7864"/>
    <cellStyle name="Migliaia 3 37" xfId="4874"/>
    <cellStyle name="Migliaia 3 37 2" xfId="4875"/>
    <cellStyle name="Migliaia 3 37 3" xfId="4876"/>
    <cellStyle name="Migliaia 3 37 4" xfId="4877"/>
    <cellStyle name="Migliaia 3 37 5" xfId="7865"/>
    <cellStyle name="Migliaia 3 38" xfId="4878"/>
    <cellStyle name="Migliaia 3 38 2" xfId="4879"/>
    <cellStyle name="Migliaia 3 38 2 2" xfId="4880"/>
    <cellStyle name="Migliaia 3 38 2 3" xfId="4881"/>
    <cellStyle name="Migliaia 3 38 2 4" xfId="4882"/>
    <cellStyle name="Migliaia 3 38 2 5" xfId="7867"/>
    <cellStyle name="Migliaia 3 38 3" xfId="4883"/>
    <cellStyle name="Migliaia 3 38 4" xfId="4884"/>
    <cellStyle name="Migliaia 3 38 5" xfId="4885"/>
    <cellStyle name="Migliaia 3 38 6" xfId="7866"/>
    <cellStyle name="Migliaia 3 39" xfId="4886"/>
    <cellStyle name="Migliaia 3 39 2" xfId="4887"/>
    <cellStyle name="Migliaia 3 39 3" xfId="4888"/>
    <cellStyle name="Migliaia 3 39 4" xfId="4889"/>
    <cellStyle name="Migliaia 3 39 5" xfId="7868"/>
    <cellStyle name="Migliaia 3 4" xfId="4890"/>
    <cellStyle name="Migliaia 3 4 2" xfId="4891"/>
    <cellStyle name="Migliaia 3 4 2 2" xfId="7870"/>
    <cellStyle name="Migliaia 3 4 3" xfId="7869"/>
    <cellStyle name="Migliaia 3 40" xfId="4892"/>
    <cellStyle name="Migliaia 3 40 2" xfId="4893"/>
    <cellStyle name="Migliaia 3 40 3" xfId="4894"/>
    <cellStyle name="Migliaia 3 40 4" xfId="4895"/>
    <cellStyle name="Migliaia 3 40 5" xfId="7871"/>
    <cellStyle name="Migliaia 3 41" xfId="4896"/>
    <cellStyle name="Migliaia 3 41 2" xfId="4897"/>
    <cellStyle name="Migliaia 3 41 2 2" xfId="4898"/>
    <cellStyle name="Migliaia 3 41 2 3" xfId="4899"/>
    <cellStyle name="Migliaia 3 41 2 4" xfId="4900"/>
    <cellStyle name="Migliaia 3 41 2 5" xfId="7873"/>
    <cellStyle name="Migliaia 3 41 3" xfId="4901"/>
    <cellStyle name="Migliaia 3 41 4" xfId="4902"/>
    <cellStyle name="Migliaia 3 41 5" xfId="4903"/>
    <cellStyle name="Migliaia 3 41 6" xfId="7872"/>
    <cellStyle name="Migliaia 3 42" xfId="4904"/>
    <cellStyle name="Migliaia 3 42 2" xfId="4905"/>
    <cellStyle name="Migliaia 3 42 2 2" xfId="4906"/>
    <cellStyle name="Migliaia 3 42 2 3" xfId="4907"/>
    <cellStyle name="Migliaia 3 42 2 4" xfId="4908"/>
    <cellStyle name="Migliaia 3 42 2 5" xfId="7875"/>
    <cellStyle name="Migliaia 3 42 3" xfId="4909"/>
    <cellStyle name="Migliaia 3 42 4" xfId="4910"/>
    <cellStyle name="Migliaia 3 42 5" xfId="4911"/>
    <cellStyle name="Migliaia 3 42 6" xfId="7874"/>
    <cellStyle name="Migliaia 3 43" xfId="4912"/>
    <cellStyle name="Migliaia 3 43 2" xfId="4913"/>
    <cellStyle name="Migliaia 3 43 3" xfId="4914"/>
    <cellStyle name="Migliaia 3 43 4" xfId="4915"/>
    <cellStyle name="Migliaia 3 43 5" xfId="7876"/>
    <cellStyle name="Migliaia 3 44" xfId="4916"/>
    <cellStyle name="Migliaia 3 44 2" xfId="4917"/>
    <cellStyle name="Migliaia 3 44 2 2" xfId="4918"/>
    <cellStyle name="Migliaia 3 44 2 3" xfId="4919"/>
    <cellStyle name="Migliaia 3 44 2 4" xfId="4920"/>
    <cellStyle name="Migliaia 3 44 2 5" xfId="7878"/>
    <cellStyle name="Migliaia 3 44 3" xfId="4921"/>
    <cellStyle name="Migliaia 3 44 4" xfId="4922"/>
    <cellStyle name="Migliaia 3 44 5" xfId="4923"/>
    <cellStyle name="Migliaia 3 44 6" xfId="7877"/>
    <cellStyle name="Migliaia 3 45" xfId="4924"/>
    <cellStyle name="Migliaia 3 45 2" xfId="4925"/>
    <cellStyle name="Migliaia 3 45 3" xfId="4926"/>
    <cellStyle name="Migliaia 3 45 4" xfId="4927"/>
    <cellStyle name="Migliaia 3 45 5" xfId="7879"/>
    <cellStyle name="Migliaia 3 46" xfId="4928"/>
    <cellStyle name="Migliaia 3 46 2" xfId="4929"/>
    <cellStyle name="Migliaia 3 46 2 2" xfId="4930"/>
    <cellStyle name="Migliaia 3 46 2 3" xfId="4931"/>
    <cellStyle name="Migliaia 3 46 2 4" xfId="4932"/>
    <cellStyle name="Migliaia 3 46 2 5" xfId="7881"/>
    <cellStyle name="Migliaia 3 46 3" xfId="4933"/>
    <cellStyle name="Migliaia 3 46 4" xfId="4934"/>
    <cellStyle name="Migliaia 3 46 5" xfId="4935"/>
    <cellStyle name="Migliaia 3 46 6" xfId="7880"/>
    <cellStyle name="Migliaia 3 47" xfId="4936"/>
    <cellStyle name="Migliaia 3 47 2" xfId="4937"/>
    <cellStyle name="Migliaia 3 47 2 2" xfId="4938"/>
    <cellStyle name="Migliaia 3 47 2 3" xfId="4939"/>
    <cellStyle name="Migliaia 3 47 2 4" xfId="4940"/>
    <cellStyle name="Migliaia 3 47 2 5" xfId="7883"/>
    <cellStyle name="Migliaia 3 47 3" xfId="4941"/>
    <cellStyle name="Migliaia 3 47 4" xfId="4942"/>
    <cellStyle name="Migliaia 3 47 5" xfId="4943"/>
    <cellStyle name="Migliaia 3 47 6" xfId="7882"/>
    <cellStyle name="Migliaia 3 48" xfId="4944"/>
    <cellStyle name="Migliaia 3 48 2" xfId="4945"/>
    <cellStyle name="Migliaia 3 48 3" xfId="4946"/>
    <cellStyle name="Migliaia 3 48 4" xfId="4947"/>
    <cellStyle name="Migliaia 3 48 5" xfId="7884"/>
    <cellStyle name="Migliaia 3 49" xfId="4948"/>
    <cellStyle name="Migliaia 3 49 2" xfId="4949"/>
    <cellStyle name="Migliaia 3 49 3" xfId="4950"/>
    <cellStyle name="Migliaia 3 49 4" xfId="4951"/>
    <cellStyle name="Migliaia 3 49 5" xfId="7885"/>
    <cellStyle name="Migliaia 3 5" xfId="4952"/>
    <cellStyle name="Migliaia 3 5 10" xfId="4953"/>
    <cellStyle name="Migliaia 3 5 11" xfId="4954"/>
    <cellStyle name="Migliaia 3 5 12" xfId="7886"/>
    <cellStyle name="Migliaia 3 5 2" xfId="4955"/>
    <cellStyle name="Migliaia 3 5 2 10" xfId="4956"/>
    <cellStyle name="Migliaia 3 5 2 11" xfId="7887"/>
    <cellStyle name="Migliaia 3 5 2 2" xfId="4957"/>
    <cellStyle name="Migliaia 3 5 2 2 2" xfId="4958"/>
    <cellStyle name="Migliaia 3 5 2 2 3" xfId="4959"/>
    <cellStyle name="Migliaia 3 5 2 2 4" xfId="4960"/>
    <cellStyle name="Migliaia 3 5 2 2 5" xfId="7888"/>
    <cellStyle name="Migliaia 3 5 2 3" xfId="4961"/>
    <cellStyle name="Migliaia 3 5 2 3 2" xfId="4962"/>
    <cellStyle name="Migliaia 3 5 2 3 3" xfId="4963"/>
    <cellStyle name="Migliaia 3 5 2 3 4" xfId="4964"/>
    <cellStyle name="Migliaia 3 5 2 3 5" xfId="7889"/>
    <cellStyle name="Migliaia 3 5 2 4" xfId="4965"/>
    <cellStyle name="Migliaia 3 5 2 4 2" xfId="4966"/>
    <cellStyle name="Migliaia 3 5 2 4 3" xfId="4967"/>
    <cellStyle name="Migliaia 3 5 2 4 4" xfId="4968"/>
    <cellStyle name="Migliaia 3 5 2 4 5" xfId="7890"/>
    <cellStyle name="Migliaia 3 5 2 5" xfId="4969"/>
    <cellStyle name="Migliaia 3 5 2 5 2" xfId="4970"/>
    <cellStyle name="Migliaia 3 5 2 5 3" xfId="4971"/>
    <cellStyle name="Migliaia 3 5 2 5 4" xfId="4972"/>
    <cellStyle name="Migliaia 3 5 2 5 5" xfId="7891"/>
    <cellStyle name="Migliaia 3 5 2 6" xfId="4973"/>
    <cellStyle name="Migliaia 3 5 2 6 2" xfId="4974"/>
    <cellStyle name="Migliaia 3 5 2 6 3" xfId="4975"/>
    <cellStyle name="Migliaia 3 5 2 6 4" xfId="4976"/>
    <cellStyle name="Migliaia 3 5 2 6 5" xfId="7892"/>
    <cellStyle name="Migliaia 3 5 2 7" xfId="4977"/>
    <cellStyle name="Migliaia 3 5 2 7 2" xfId="4978"/>
    <cellStyle name="Migliaia 3 5 2 7 3" xfId="4979"/>
    <cellStyle name="Migliaia 3 5 2 7 4" xfId="4980"/>
    <cellStyle name="Migliaia 3 5 2 7 5" xfId="7893"/>
    <cellStyle name="Migliaia 3 5 2 8" xfId="4981"/>
    <cellStyle name="Migliaia 3 5 2 9" xfId="4982"/>
    <cellStyle name="Migliaia 3 5 3" xfId="4983"/>
    <cellStyle name="Migliaia 3 5 3 2" xfId="4984"/>
    <cellStyle name="Migliaia 3 5 3 3" xfId="4985"/>
    <cellStyle name="Migliaia 3 5 3 4" xfId="4986"/>
    <cellStyle name="Migliaia 3 5 3 5" xfId="7894"/>
    <cellStyle name="Migliaia 3 5 4" xfId="4987"/>
    <cellStyle name="Migliaia 3 5 4 2" xfId="4988"/>
    <cellStyle name="Migliaia 3 5 4 3" xfId="4989"/>
    <cellStyle name="Migliaia 3 5 4 4" xfId="4990"/>
    <cellStyle name="Migliaia 3 5 4 5" xfId="7895"/>
    <cellStyle name="Migliaia 3 5 5" xfId="4991"/>
    <cellStyle name="Migliaia 3 5 5 2" xfId="4992"/>
    <cellStyle name="Migliaia 3 5 5 3" xfId="4993"/>
    <cellStyle name="Migliaia 3 5 5 4" xfId="4994"/>
    <cellStyle name="Migliaia 3 5 5 5" xfId="7896"/>
    <cellStyle name="Migliaia 3 5 6" xfId="4995"/>
    <cellStyle name="Migliaia 3 5 6 2" xfId="4996"/>
    <cellStyle name="Migliaia 3 5 6 3" xfId="4997"/>
    <cellStyle name="Migliaia 3 5 6 4" xfId="4998"/>
    <cellStyle name="Migliaia 3 5 6 5" xfId="7897"/>
    <cellStyle name="Migliaia 3 5 7" xfId="4999"/>
    <cellStyle name="Migliaia 3 5 7 2" xfId="5000"/>
    <cellStyle name="Migliaia 3 5 7 3" xfId="5001"/>
    <cellStyle name="Migliaia 3 5 7 4" xfId="5002"/>
    <cellStyle name="Migliaia 3 5 7 5" xfId="7898"/>
    <cellStyle name="Migliaia 3 5 8" xfId="5003"/>
    <cellStyle name="Migliaia 3 5 8 2" xfId="5004"/>
    <cellStyle name="Migliaia 3 5 8 3" xfId="5005"/>
    <cellStyle name="Migliaia 3 5 8 4" xfId="5006"/>
    <cellStyle name="Migliaia 3 5 8 5" xfId="7899"/>
    <cellStyle name="Migliaia 3 5 9" xfId="5007"/>
    <cellStyle name="Migliaia 3 50" xfId="5008"/>
    <cellStyle name="Migliaia 3 50 2" xfId="5009"/>
    <cellStyle name="Migliaia 3 50 3" xfId="5010"/>
    <cellStyle name="Migliaia 3 50 4" xfId="5011"/>
    <cellStyle name="Migliaia 3 50 5" xfId="7900"/>
    <cellStyle name="Migliaia 3 51" xfId="5012"/>
    <cellStyle name="Migliaia 3 51 2" xfId="5013"/>
    <cellStyle name="Migliaia 3 51 3" xfId="5014"/>
    <cellStyle name="Migliaia 3 51 4" xfId="5015"/>
    <cellStyle name="Migliaia 3 51 5" xfId="7901"/>
    <cellStyle name="Migliaia 3 52" xfId="5016"/>
    <cellStyle name="Migliaia 3 52 2" xfId="5017"/>
    <cellStyle name="Migliaia 3 52 2 2" xfId="5018"/>
    <cellStyle name="Migliaia 3 52 2 3" xfId="5019"/>
    <cellStyle name="Migliaia 3 52 2 4" xfId="5020"/>
    <cellStyle name="Migliaia 3 52 2 5" xfId="7903"/>
    <cellStyle name="Migliaia 3 52 3" xfId="5021"/>
    <cellStyle name="Migliaia 3 52 4" xfId="5022"/>
    <cellStyle name="Migliaia 3 52 5" xfId="5023"/>
    <cellStyle name="Migliaia 3 52 6" xfId="7902"/>
    <cellStyle name="Migliaia 3 53" xfId="5024"/>
    <cellStyle name="Migliaia 3 53 2" xfId="5025"/>
    <cellStyle name="Migliaia 3 53 2 2" xfId="5026"/>
    <cellStyle name="Migliaia 3 53 2 3" xfId="5027"/>
    <cellStyle name="Migliaia 3 53 2 4" xfId="5028"/>
    <cellStyle name="Migliaia 3 53 2 5" xfId="7905"/>
    <cellStyle name="Migliaia 3 53 3" xfId="5029"/>
    <cellStyle name="Migliaia 3 53 4" xfId="5030"/>
    <cellStyle name="Migliaia 3 53 5" xfId="5031"/>
    <cellStyle name="Migliaia 3 53 6" xfId="7904"/>
    <cellStyle name="Migliaia 3 54" xfId="5032"/>
    <cellStyle name="Migliaia 3 55" xfId="5033"/>
    <cellStyle name="Migliaia 3 56" xfId="5034"/>
    <cellStyle name="Migliaia 3 57" xfId="7689"/>
    <cellStyle name="Migliaia 3 6" xfId="5035"/>
    <cellStyle name="Migliaia 3 6 10" xfId="5036"/>
    <cellStyle name="Migliaia 3 6 11" xfId="5037"/>
    <cellStyle name="Migliaia 3 6 12" xfId="7906"/>
    <cellStyle name="Migliaia 3 6 2" xfId="5038"/>
    <cellStyle name="Migliaia 3 6 2 10" xfId="5039"/>
    <cellStyle name="Migliaia 3 6 2 11" xfId="7907"/>
    <cellStyle name="Migliaia 3 6 2 2" xfId="5040"/>
    <cellStyle name="Migliaia 3 6 2 2 2" xfId="5041"/>
    <cellStyle name="Migliaia 3 6 2 2 3" xfId="5042"/>
    <cellStyle name="Migliaia 3 6 2 2 4" xfId="5043"/>
    <cellStyle name="Migliaia 3 6 2 2 5" xfId="7908"/>
    <cellStyle name="Migliaia 3 6 2 3" xfId="5044"/>
    <cellStyle name="Migliaia 3 6 2 3 2" xfId="5045"/>
    <cellStyle name="Migliaia 3 6 2 3 3" xfId="5046"/>
    <cellStyle name="Migliaia 3 6 2 3 4" xfId="5047"/>
    <cellStyle name="Migliaia 3 6 2 3 5" xfId="7909"/>
    <cellStyle name="Migliaia 3 6 2 4" xfId="5048"/>
    <cellStyle name="Migliaia 3 6 2 4 2" xfId="5049"/>
    <cellStyle name="Migliaia 3 6 2 4 3" xfId="5050"/>
    <cellStyle name="Migliaia 3 6 2 4 4" xfId="5051"/>
    <cellStyle name="Migliaia 3 6 2 4 5" xfId="7910"/>
    <cellStyle name="Migliaia 3 6 2 5" xfId="5052"/>
    <cellStyle name="Migliaia 3 6 2 5 2" xfId="5053"/>
    <cellStyle name="Migliaia 3 6 2 5 3" xfId="5054"/>
    <cellStyle name="Migliaia 3 6 2 5 4" xfId="5055"/>
    <cellStyle name="Migliaia 3 6 2 5 5" xfId="7911"/>
    <cellStyle name="Migliaia 3 6 2 6" xfId="5056"/>
    <cellStyle name="Migliaia 3 6 2 6 2" xfId="5057"/>
    <cellStyle name="Migliaia 3 6 2 6 3" xfId="5058"/>
    <cellStyle name="Migliaia 3 6 2 6 4" xfId="5059"/>
    <cellStyle name="Migliaia 3 6 2 6 5" xfId="7912"/>
    <cellStyle name="Migliaia 3 6 2 7" xfId="5060"/>
    <cellStyle name="Migliaia 3 6 2 7 2" xfId="5061"/>
    <cellStyle name="Migliaia 3 6 2 7 3" xfId="5062"/>
    <cellStyle name="Migliaia 3 6 2 7 4" xfId="5063"/>
    <cellStyle name="Migliaia 3 6 2 7 5" xfId="7913"/>
    <cellStyle name="Migliaia 3 6 2 8" xfId="5064"/>
    <cellStyle name="Migliaia 3 6 2 9" xfId="5065"/>
    <cellStyle name="Migliaia 3 6 3" xfId="5066"/>
    <cellStyle name="Migliaia 3 6 3 2" xfId="5067"/>
    <cellStyle name="Migliaia 3 6 3 3" xfId="5068"/>
    <cellStyle name="Migliaia 3 6 3 4" xfId="5069"/>
    <cellStyle name="Migliaia 3 6 3 5" xfId="7914"/>
    <cellStyle name="Migliaia 3 6 4" xfId="5070"/>
    <cellStyle name="Migliaia 3 6 4 2" xfId="5071"/>
    <cellStyle name="Migliaia 3 6 4 3" xfId="5072"/>
    <cellStyle name="Migliaia 3 6 4 4" xfId="5073"/>
    <cellStyle name="Migliaia 3 6 4 5" xfId="7915"/>
    <cellStyle name="Migliaia 3 6 5" xfId="5074"/>
    <cellStyle name="Migliaia 3 6 5 2" xfId="5075"/>
    <cellStyle name="Migliaia 3 6 5 3" xfId="5076"/>
    <cellStyle name="Migliaia 3 6 5 4" xfId="5077"/>
    <cellStyle name="Migliaia 3 6 5 5" xfId="7916"/>
    <cellStyle name="Migliaia 3 6 6" xfId="5078"/>
    <cellStyle name="Migliaia 3 6 6 2" xfId="5079"/>
    <cellStyle name="Migliaia 3 6 6 3" xfId="5080"/>
    <cellStyle name="Migliaia 3 6 6 4" xfId="5081"/>
    <cellStyle name="Migliaia 3 6 6 5" xfId="7917"/>
    <cellStyle name="Migliaia 3 6 7" xfId="5082"/>
    <cellStyle name="Migliaia 3 6 7 2" xfId="5083"/>
    <cellStyle name="Migliaia 3 6 7 3" xfId="5084"/>
    <cellStyle name="Migliaia 3 6 7 4" xfId="5085"/>
    <cellStyle name="Migliaia 3 6 7 5" xfId="7918"/>
    <cellStyle name="Migliaia 3 6 8" xfId="5086"/>
    <cellStyle name="Migliaia 3 6 8 2" xfId="5087"/>
    <cellStyle name="Migliaia 3 6 8 3" xfId="5088"/>
    <cellStyle name="Migliaia 3 6 8 4" xfId="5089"/>
    <cellStyle name="Migliaia 3 6 8 5" xfId="7919"/>
    <cellStyle name="Migliaia 3 6 9" xfId="5090"/>
    <cellStyle name="Migliaia 3 7" xfId="5091"/>
    <cellStyle name="Migliaia 3 7 10" xfId="5092"/>
    <cellStyle name="Migliaia 3 7 11" xfId="5093"/>
    <cellStyle name="Migliaia 3 7 12" xfId="7920"/>
    <cellStyle name="Migliaia 3 7 2" xfId="5094"/>
    <cellStyle name="Migliaia 3 7 2 10" xfId="5095"/>
    <cellStyle name="Migliaia 3 7 2 11" xfId="7921"/>
    <cellStyle name="Migliaia 3 7 2 2" xfId="5096"/>
    <cellStyle name="Migliaia 3 7 2 2 2" xfId="5097"/>
    <cellStyle name="Migliaia 3 7 2 2 3" xfId="5098"/>
    <cellStyle name="Migliaia 3 7 2 2 4" xfId="5099"/>
    <cellStyle name="Migliaia 3 7 2 2 5" xfId="7922"/>
    <cellStyle name="Migliaia 3 7 2 3" xfId="5100"/>
    <cellStyle name="Migliaia 3 7 2 3 2" xfId="5101"/>
    <cellStyle name="Migliaia 3 7 2 3 3" xfId="5102"/>
    <cellStyle name="Migliaia 3 7 2 3 4" xfId="5103"/>
    <cellStyle name="Migliaia 3 7 2 3 5" xfId="7923"/>
    <cellStyle name="Migliaia 3 7 2 4" xfId="5104"/>
    <cellStyle name="Migliaia 3 7 2 4 2" xfId="5105"/>
    <cellStyle name="Migliaia 3 7 2 4 3" xfId="5106"/>
    <cellStyle name="Migliaia 3 7 2 4 4" xfId="5107"/>
    <cellStyle name="Migliaia 3 7 2 4 5" xfId="7924"/>
    <cellStyle name="Migliaia 3 7 2 5" xfId="5108"/>
    <cellStyle name="Migliaia 3 7 2 5 2" xfId="5109"/>
    <cellStyle name="Migliaia 3 7 2 5 3" xfId="5110"/>
    <cellStyle name="Migliaia 3 7 2 5 4" xfId="5111"/>
    <cellStyle name="Migliaia 3 7 2 5 5" xfId="7925"/>
    <cellStyle name="Migliaia 3 7 2 6" xfId="5112"/>
    <cellStyle name="Migliaia 3 7 2 6 2" xfId="5113"/>
    <cellStyle name="Migliaia 3 7 2 6 3" xfId="5114"/>
    <cellStyle name="Migliaia 3 7 2 6 4" xfId="5115"/>
    <cellStyle name="Migliaia 3 7 2 6 5" xfId="7926"/>
    <cellStyle name="Migliaia 3 7 2 7" xfId="5116"/>
    <cellStyle name="Migliaia 3 7 2 7 2" xfId="5117"/>
    <cellStyle name="Migliaia 3 7 2 7 3" xfId="5118"/>
    <cellStyle name="Migliaia 3 7 2 7 4" xfId="5119"/>
    <cellStyle name="Migliaia 3 7 2 7 5" xfId="7927"/>
    <cellStyle name="Migliaia 3 7 2 8" xfId="5120"/>
    <cellStyle name="Migliaia 3 7 2 9" xfId="5121"/>
    <cellStyle name="Migliaia 3 7 3" xfId="5122"/>
    <cellStyle name="Migliaia 3 7 3 2" xfId="5123"/>
    <cellStyle name="Migliaia 3 7 3 3" xfId="5124"/>
    <cellStyle name="Migliaia 3 7 3 4" xfId="5125"/>
    <cellStyle name="Migliaia 3 7 3 5" xfId="7928"/>
    <cellStyle name="Migliaia 3 7 4" xfId="5126"/>
    <cellStyle name="Migliaia 3 7 4 2" xfId="5127"/>
    <cellStyle name="Migliaia 3 7 4 3" xfId="5128"/>
    <cellStyle name="Migliaia 3 7 4 4" xfId="5129"/>
    <cellStyle name="Migliaia 3 7 4 5" xfId="7929"/>
    <cellStyle name="Migliaia 3 7 5" xfId="5130"/>
    <cellStyle name="Migliaia 3 7 5 2" xfId="5131"/>
    <cellStyle name="Migliaia 3 7 5 3" xfId="5132"/>
    <cellStyle name="Migliaia 3 7 5 4" xfId="5133"/>
    <cellStyle name="Migliaia 3 7 5 5" xfId="7930"/>
    <cellStyle name="Migliaia 3 7 6" xfId="5134"/>
    <cellStyle name="Migliaia 3 7 6 2" xfId="5135"/>
    <cellStyle name="Migliaia 3 7 6 3" xfId="5136"/>
    <cellStyle name="Migliaia 3 7 6 4" xfId="5137"/>
    <cellStyle name="Migliaia 3 7 6 5" xfId="7931"/>
    <cellStyle name="Migliaia 3 7 7" xfId="5138"/>
    <cellStyle name="Migliaia 3 7 7 2" xfId="5139"/>
    <cellStyle name="Migliaia 3 7 7 3" xfId="5140"/>
    <cellStyle name="Migliaia 3 7 7 4" xfId="5141"/>
    <cellStyle name="Migliaia 3 7 7 5" xfId="7932"/>
    <cellStyle name="Migliaia 3 7 8" xfId="5142"/>
    <cellStyle name="Migliaia 3 7 8 2" xfId="5143"/>
    <cellStyle name="Migliaia 3 7 8 3" xfId="5144"/>
    <cellStyle name="Migliaia 3 7 8 4" xfId="5145"/>
    <cellStyle name="Migliaia 3 7 8 5" xfId="7933"/>
    <cellStyle name="Migliaia 3 7 9" xfId="5146"/>
    <cellStyle name="Migliaia 3 8" xfId="5147"/>
    <cellStyle name="Migliaia 3 8 10" xfId="5148"/>
    <cellStyle name="Migliaia 3 8 11" xfId="5149"/>
    <cellStyle name="Migliaia 3 8 12" xfId="7934"/>
    <cellStyle name="Migliaia 3 8 2" xfId="5150"/>
    <cellStyle name="Migliaia 3 8 2 10" xfId="5151"/>
    <cellStyle name="Migliaia 3 8 2 11" xfId="7935"/>
    <cellStyle name="Migliaia 3 8 2 2" xfId="5152"/>
    <cellStyle name="Migliaia 3 8 2 2 2" xfId="5153"/>
    <cellStyle name="Migliaia 3 8 2 2 3" xfId="5154"/>
    <cellStyle name="Migliaia 3 8 2 2 4" xfId="5155"/>
    <cellStyle name="Migliaia 3 8 2 2 5" xfId="7936"/>
    <cellStyle name="Migliaia 3 8 2 3" xfId="5156"/>
    <cellStyle name="Migliaia 3 8 2 3 2" xfId="5157"/>
    <cellStyle name="Migliaia 3 8 2 3 3" xfId="5158"/>
    <cellStyle name="Migliaia 3 8 2 3 4" xfId="5159"/>
    <cellStyle name="Migliaia 3 8 2 3 5" xfId="7937"/>
    <cellStyle name="Migliaia 3 8 2 4" xfId="5160"/>
    <cellStyle name="Migliaia 3 8 2 4 2" xfId="5161"/>
    <cellStyle name="Migliaia 3 8 2 4 3" xfId="5162"/>
    <cellStyle name="Migliaia 3 8 2 4 4" xfId="5163"/>
    <cellStyle name="Migliaia 3 8 2 4 5" xfId="7938"/>
    <cellStyle name="Migliaia 3 8 2 5" xfId="5164"/>
    <cellStyle name="Migliaia 3 8 2 5 2" xfId="5165"/>
    <cellStyle name="Migliaia 3 8 2 5 3" xfId="5166"/>
    <cellStyle name="Migliaia 3 8 2 5 4" xfId="5167"/>
    <cellStyle name="Migliaia 3 8 2 5 5" xfId="7939"/>
    <cellStyle name="Migliaia 3 8 2 6" xfId="5168"/>
    <cellStyle name="Migliaia 3 8 2 6 2" xfId="5169"/>
    <cellStyle name="Migliaia 3 8 2 6 3" xfId="5170"/>
    <cellStyle name="Migliaia 3 8 2 6 4" xfId="5171"/>
    <cellStyle name="Migliaia 3 8 2 6 5" xfId="7940"/>
    <cellStyle name="Migliaia 3 8 2 7" xfId="5172"/>
    <cellStyle name="Migliaia 3 8 2 7 2" xfId="5173"/>
    <cellStyle name="Migliaia 3 8 2 7 3" xfId="5174"/>
    <cellStyle name="Migliaia 3 8 2 7 4" xfId="5175"/>
    <cellStyle name="Migliaia 3 8 2 7 5" xfId="7941"/>
    <cellStyle name="Migliaia 3 8 2 8" xfId="5176"/>
    <cellStyle name="Migliaia 3 8 2 9" xfId="5177"/>
    <cellStyle name="Migliaia 3 8 3" xfId="5178"/>
    <cellStyle name="Migliaia 3 8 3 2" xfId="5179"/>
    <cellStyle name="Migliaia 3 8 3 3" xfId="5180"/>
    <cellStyle name="Migliaia 3 8 3 4" xfId="5181"/>
    <cellStyle name="Migliaia 3 8 3 5" xfId="7942"/>
    <cellStyle name="Migliaia 3 8 4" xfId="5182"/>
    <cellStyle name="Migliaia 3 8 4 2" xfId="5183"/>
    <cellStyle name="Migliaia 3 8 4 3" xfId="5184"/>
    <cellStyle name="Migliaia 3 8 4 4" xfId="5185"/>
    <cellStyle name="Migliaia 3 8 4 5" xfId="7943"/>
    <cellStyle name="Migliaia 3 8 5" xfId="5186"/>
    <cellStyle name="Migliaia 3 8 5 2" xfId="5187"/>
    <cellStyle name="Migliaia 3 8 5 3" xfId="5188"/>
    <cellStyle name="Migliaia 3 8 5 4" xfId="5189"/>
    <cellStyle name="Migliaia 3 8 5 5" xfId="7944"/>
    <cellStyle name="Migliaia 3 8 6" xfId="5190"/>
    <cellStyle name="Migliaia 3 8 6 2" xfId="5191"/>
    <cellStyle name="Migliaia 3 8 6 3" xfId="5192"/>
    <cellStyle name="Migliaia 3 8 6 4" xfId="5193"/>
    <cellStyle name="Migliaia 3 8 6 5" xfId="7945"/>
    <cellStyle name="Migliaia 3 8 7" xfId="5194"/>
    <cellStyle name="Migliaia 3 8 7 2" xfId="5195"/>
    <cellStyle name="Migliaia 3 8 7 3" xfId="5196"/>
    <cellStyle name="Migliaia 3 8 7 4" xfId="5197"/>
    <cellStyle name="Migliaia 3 8 7 5" xfId="7946"/>
    <cellStyle name="Migliaia 3 8 8" xfId="5198"/>
    <cellStyle name="Migliaia 3 8 8 2" xfId="5199"/>
    <cellStyle name="Migliaia 3 8 8 3" xfId="5200"/>
    <cellStyle name="Migliaia 3 8 8 4" xfId="5201"/>
    <cellStyle name="Migliaia 3 8 8 5" xfId="7947"/>
    <cellStyle name="Migliaia 3 8 9" xfId="5202"/>
    <cellStyle name="Migliaia 3 9" xfId="5203"/>
    <cellStyle name="Migliaia 3 9 2" xfId="7948"/>
    <cellStyle name="Migliaia 30" xfId="5204"/>
    <cellStyle name="Migliaia 30 2" xfId="5205"/>
    <cellStyle name="Migliaia 30 3" xfId="5206"/>
    <cellStyle name="Migliaia 30 4" xfId="5207"/>
    <cellStyle name="Migliaia 30 5" xfId="7949"/>
    <cellStyle name="Migliaia 31" xfId="5208"/>
    <cellStyle name="Migliaia 31 2" xfId="5209"/>
    <cellStyle name="Migliaia 31 3" xfId="5210"/>
    <cellStyle name="Migliaia 31 4" xfId="5211"/>
    <cellStyle name="Migliaia 31 5" xfId="7950"/>
    <cellStyle name="Migliaia 32" xfId="5212"/>
    <cellStyle name="Migliaia 33" xfId="5213"/>
    <cellStyle name="Migliaia 34" xfId="5214"/>
    <cellStyle name="Migliaia 35" xfId="6687"/>
    <cellStyle name="Migliaia 4" xfId="5215"/>
    <cellStyle name="Migliaia 4 10" xfId="5216"/>
    <cellStyle name="Migliaia 4 11" xfId="5217"/>
    <cellStyle name="Migliaia 4 12" xfId="5218"/>
    <cellStyle name="Migliaia 4 13" xfId="7951"/>
    <cellStyle name="Migliaia 4 2" xfId="5219"/>
    <cellStyle name="Migliaia 4 2 10" xfId="5220"/>
    <cellStyle name="Migliaia 4 2 11" xfId="5221"/>
    <cellStyle name="Migliaia 4 2 12" xfId="7952"/>
    <cellStyle name="Migliaia 4 2 2" xfId="5222"/>
    <cellStyle name="Migliaia 4 2 2 10" xfId="5223"/>
    <cellStyle name="Migliaia 4 2 2 11" xfId="7953"/>
    <cellStyle name="Migliaia 4 2 2 2" xfId="5224"/>
    <cellStyle name="Migliaia 4 2 2 2 2" xfId="5225"/>
    <cellStyle name="Migliaia 4 2 2 2 3" xfId="5226"/>
    <cellStyle name="Migliaia 4 2 2 2 4" xfId="5227"/>
    <cellStyle name="Migliaia 4 2 2 2 5" xfId="7954"/>
    <cellStyle name="Migliaia 4 2 2 3" xfId="5228"/>
    <cellStyle name="Migliaia 4 2 2 3 2" xfId="5229"/>
    <cellStyle name="Migliaia 4 2 2 3 3" xfId="5230"/>
    <cellStyle name="Migliaia 4 2 2 3 4" xfId="5231"/>
    <cellStyle name="Migliaia 4 2 2 3 5" xfId="7955"/>
    <cellStyle name="Migliaia 4 2 2 4" xfId="5232"/>
    <cellStyle name="Migliaia 4 2 2 4 2" xfId="5233"/>
    <cellStyle name="Migliaia 4 2 2 4 3" xfId="5234"/>
    <cellStyle name="Migliaia 4 2 2 4 4" xfId="5235"/>
    <cellStyle name="Migliaia 4 2 2 4 5" xfId="7956"/>
    <cellStyle name="Migliaia 4 2 2 5" xfId="5236"/>
    <cellStyle name="Migliaia 4 2 2 5 2" xfId="5237"/>
    <cellStyle name="Migliaia 4 2 2 5 3" xfId="5238"/>
    <cellStyle name="Migliaia 4 2 2 5 4" xfId="5239"/>
    <cellStyle name="Migliaia 4 2 2 5 5" xfId="7957"/>
    <cellStyle name="Migliaia 4 2 2 6" xfId="5240"/>
    <cellStyle name="Migliaia 4 2 2 6 2" xfId="5241"/>
    <cellStyle name="Migliaia 4 2 2 6 3" xfId="5242"/>
    <cellStyle name="Migliaia 4 2 2 6 4" xfId="5243"/>
    <cellStyle name="Migliaia 4 2 2 6 5" xfId="7958"/>
    <cellStyle name="Migliaia 4 2 2 7" xfId="5244"/>
    <cellStyle name="Migliaia 4 2 2 7 2" xfId="5245"/>
    <cellStyle name="Migliaia 4 2 2 7 3" xfId="5246"/>
    <cellStyle name="Migliaia 4 2 2 7 4" xfId="5247"/>
    <cellStyle name="Migliaia 4 2 2 7 5" xfId="7959"/>
    <cellStyle name="Migliaia 4 2 2 8" xfId="5248"/>
    <cellStyle name="Migliaia 4 2 2 9" xfId="5249"/>
    <cellStyle name="Migliaia 4 2 3" xfId="5250"/>
    <cellStyle name="Migliaia 4 2 3 2" xfId="5251"/>
    <cellStyle name="Migliaia 4 2 3 3" xfId="5252"/>
    <cellStyle name="Migliaia 4 2 3 4" xfId="5253"/>
    <cellStyle name="Migliaia 4 2 3 5" xfId="7960"/>
    <cellStyle name="Migliaia 4 2 4" xfId="5254"/>
    <cellStyle name="Migliaia 4 2 4 2" xfId="5255"/>
    <cellStyle name="Migliaia 4 2 4 3" xfId="5256"/>
    <cellStyle name="Migliaia 4 2 4 4" xfId="5257"/>
    <cellStyle name="Migliaia 4 2 4 5" xfId="7961"/>
    <cellStyle name="Migliaia 4 2 5" xfId="5258"/>
    <cellStyle name="Migliaia 4 2 5 2" xfId="5259"/>
    <cellStyle name="Migliaia 4 2 5 3" xfId="5260"/>
    <cellStyle name="Migliaia 4 2 5 4" xfId="5261"/>
    <cellStyle name="Migliaia 4 2 5 5" xfId="7962"/>
    <cellStyle name="Migliaia 4 2 6" xfId="5262"/>
    <cellStyle name="Migliaia 4 2 6 2" xfId="5263"/>
    <cellStyle name="Migliaia 4 2 6 3" xfId="5264"/>
    <cellStyle name="Migliaia 4 2 6 4" xfId="5265"/>
    <cellStyle name="Migliaia 4 2 6 5" xfId="7963"/>
    <cellStyle name="Migliaia 4 2 7" xfId="5266"/>
    <cellStyle name="Migliaia 4 2 7 2" xfId="5267"/>
    <cellStyle name="Migliaia 4 2 7 3" xfId="5268"/>
    <cellStyle name="Migliaia 4 2 7 4" xfId="5269"/>
    <cellStyle name="Migliaia 4 2 7 5" xfId="7964"/>
    <cellStyle name="Migliaia 4 2 8" xfId="5270"/>
    <cellStyle name="Migliaia 4 2 8 2" xfId="5271"/>
    <cellStyle name="Migliaia 4 2 8 3" xfId="5272"/>
    <cellStyle name="Migliaia 4 2 8 4" xfId="5273"/>
    <cellStyle name="Migliaia 4 2 8 5" xfId="7965"/>
    <cellStyle name="Migliaia 4 2 9" xfId="5274"/>
    <cellStyle name="Migliaia 4 3" xfId="5275"/>
    <cellStyle name="Migliaia 4 3 10" xfId="5276"/>
    <cellStyle name="Migliaia 4 3 11" xfId="7966"/>
    <cellStyle name="Migliaia 4 3 2" xfId="5277"/>
    <cellStyle name="Migliaia 4 3 2 2" xfId="5278"/>
    <cellStyle name="Migliaia 4 3 2 3" xfId="5279"/>
    <cellStyle name="Migliaia 4 3 2 4" xfId="5280"/>
    <cellStyle name="Migliaia 4 3 2 5" xfId="7967"/>
    <cellStyle name="Migliaia 4 3 3" xfId="5281"/>
    <cellStyle name="Migliaia 4 3 3 2" xfId="5282"/>
    <cellStyle name="Migliaia 4 3 3 3" xfId="5283"/>
    <cellStyle name="Migliaia 4 3 3 4" xfId="5284"/>
    <cellStyle name="Migliaia 4 3 3 5" xfId="7968"/>
    <cellStyle name="Migliaia 4 3 4" xfId="5285"/>
    <cellStyle name="Migliaia 4 3 4 2" xfId="5286"/>
    <cellStyle name="Migliaia 4 3 4 3" xfId="5287"/>
    <cellStyle name="Migliaia 4 3 4 4" xfId="5288"/>
    <cellStyle name="Migliaia 4 3 4 5" xfId="7969"/>
    <cellStyle name="Migliaia 4 3 5" xfId="5289"/>
    <cellStyle name="Migliaia 4 3 5 2" xfId="5290"/>
    <cellStyle name="Migliaia 4 3 5 3" xfId="5291"/>
    <cellStyle name="Migliaia 4 3 5 4" xfId="5292"/>
    <cellStyle name="Migliaia 4 3 5 5" xfId="7970"/>
    <cellStyle name="Migliaia 4 3 6" xfId="5293"/>
    <cellStyle name="Migliaia 4 3 6 2" xfId="5294"/>
    <cellStyle name="Migliaia 4 3 6 3" xfId="5295"/>
    <cellStyle name="Migliaia 4 3 6 4" xfId="5296"/>
    <cellStyle name="Migliaia 4 3 6 5" xfId="7971"/>
    <cellStyle name="Migliaia 4 3 7" xfId="5297"/>
    <cellStyle name="Migliaia 4 3 7 2" xfId="5298"/>
    <cellStyle name="Migliaia 4 3 7 3" xfId="5299"/>
    <cellStyle name="Migliaia 4 3 7 4" xfId="5300"/>
    <cellStyle name="Migliaia 4 3 7 5" xfId="7972"/>
    <cellStyle name="Migliaia 4 3 8" xfId="5301"/>
    <cellStyle name="Migliaia 4 3 9" xfId="5302"/>
    <cellStyle name="Migliaia 4 4" xfId="5303"/>
    <cellStyle name="Migliaia 4 4 2" xfId="5304"/>
    <cellStyle name="Migliaia 4 4 3" xfId="5305"/>
    <cellStyle name="Migliaia 4 4 4" xfId="5306"/>
    <cellStyle name="Migliaia 4 4 5" xfId="7973"/>
    <cellStyle name="Migliaia 4 5" xfId="5307"/>
    <cellStyle name="Migliaia 4 5 2" xfId="5308"/>
    <cellStyle name="Migliaia 4 5 3" xfId="5309"/>
    <cellStyle name="Migliaia 4 5 4" xfId="5310"/>
    <cellStyle name="Migliaia 4 5 5" xfId="7974"/>
    <cellStyle name="Migliaia 4 6" xfId="5311"/>
    <cellStyle name="Migliaia 4 6 2" xfId="5312"/>
    <cellStyle name="Migliaia 4 6 3" xfId="5313"/>
    <cellStyle name="Migliaia 4 6 4" xfId="5314"/>
    <cellStyle name="Migliaia 4 6 5" xfId="7975"/>
    <cellStyle name="Migliaia 4 7" xfId="5315"/>
    <cellStyle name="Migliaia 4 7 2" xfId="5316"/>
    <cellStyle name="Migliaia 4 7 3" xfId="5317"/>
    <cellStyle name="Migliaia 4 7 4" xfId="5318"/>
    <cellStyle name="Migliaia 4 7 5" xfId="7976"/>
    <cellStyle name="Migliaia 4 8" xfId="5319"/>
    <cellStyle name="Migliaia 4 8 2" xfId="5320"/>
    <cellStyle name="Migliaia 4 8 3" xfId="5321"/>
    <cellStyle name="Migliaia 4 8 4" xfId="5322"/>
    <cellStyle name="Migliaia 4 8 5" xfId="7977"/>
    <cellStyle name="Migliaia 4 9" xfId="5323"/>
    <cellStyle name="Migliaia 4 9 2" xfId="5324"/>
    <cellStyle name="Migliaia 4 9 3" xfId="5325"/>
    <cellStyle name="Migliaia 4 9 4" xfId="5326"/>
    <cellStyle name="Migliaia 4 9 5" xfId="7978"/>
    <cellStyle name="Migliaia 5" xfId="5327"/>
    <cellStyle name="Migliaia 5 10" xfId="5328"/>
    <cellStyle name="Migliaia 5 11" xfId="5329"/>
    <cellStyle name="Migliaia 5 12" xfId="5330"/>
    <cellStyle name="Migliaia 5 13" xfId="7979"/>
    <cellStyle name="Migliaia 5 2" xfId="5331"/>
    <cellStyle name="Migliaia 5 2 10" xfId="5332"/>
    <cellStyle name="Migliaia 5 2 11" xfId="5333"/>
    <cellStyle name="Migliaia 5 2 12" xfId="7980"/>
    <cellStyle name="Migliaia 5 2 2" xfId="5334"/>
    <cellStyle name="Migliaia 5 2 2 10" xfId="5335"/>
    <cellStyle name="Migliaia 5 2 2 11" xfId="7981"/>
    <cellStyle name="Migliaia 5 2 2 2" xfId="5336"/>
    <cellStyle name="Migliaia 5 2 2 2 2" xfId="5337"/>
    <cellStyle name="Migliaia 5 2 2 2 3" xfId="5338"/>
    <cellStyle name="Migliaia 5 2 2 2 4" xfId="5339"/>
    <cellStyle name="Migliaia 5 2 2 2 5" xfId="7982"/>
    <cellStyle name="Migliaia 5 2 2 3" xfId="5340"/>
    <cellStyle name="Migliaia 5 2 2 3 2" xfId="5341"/>
    <cellStyle name="Migliaia 5 2 2 3 3" xfId="5342"/>
    <cellStyle name="Migliaia 5 2 2 3 4" xfId="5343"/>
    <cellStyle name="Migliaia 5 2 2 3 5" xfId="7983"/>
    <cellStyle name="Migliaia 5 2 2 4" xfId="5344"/>
    <cellStyle name="Migliaia 5 2 2 4 2" xfId="5345"/>
    <cellStyle name="Migliaia 5 2 2 4 3" xfId="5346"/>
    <cellStyle name="Migliaia 5 2 2 4 4" xfId="5347"/>
    <cellStyle name="Migliaia 5 2 2 4 5" xfId="7984"/>
    <cellStyle name="Migliaia 5 2 2 5" xfId="5348"/>
    <cellStyle name="Migliaia 5 2 2 5 2" xfId="5349"/>
    <cellStyle name="Migliaia 5 2 2 5 3" xfId="5350"/>
    <cellStyle name="Migliaia 5 2 2 5 4" xfId="5351"/>
    <cellStyle name="Migliaia 5 2 2 5 5" xfId="7985"/>
    <cellStyle name="Migliaia 5 2 2 6" xfId="5352"/>
    <cellStyle name="Migliaia 5 2 2 6 2" xfId="5353"/>
    <cellStyle name="Migliaia 5 2 2 6 3" xfId="5354"/>
    <cellStyle name="Migliaia 5 2 2 6 4" xfId="5355"/>
    <cellStyle name="Migliaia 5 2 2 6 5" xfId="7986"/>
    <cellStyle name="Migliaia 5 2 2 7" xfId="5356"/>
    <cellStyle name="Migliaia 5 2 2 7 2" xfId="5357"/>
    <cellStyle name="Migliaia 5 2 2 7 3" xfId="5358"/>
    <cellStyle name="Migliaia 5 2 2 7 4" xfId="5359"/>
    <cellStyle name="Migliaia 5 2 2 7 5" xfId="7987"/>
    <cellStyle name="Migliaia 5 2 2 8" xfId="5360"/>
    <cellStyle name="Migliaia 5 2 2 9" xfId="5361"/>
    <cellStyle name="Migliaia 5 2 3" xfId="5362"/>
    <cellStyle name="Migliaia 5 2 3 2" xfId="5363"/>
    <cellStyle name="Migliaia 5 2 3 3" xfId="5364"/>
    <cellStyle name="Migliaia 5 2 3 4" xfId="5365"/>
    <cellStyle name="Migliaia 5 2 3 5" xfId="7988"/>
    <cellStyle name="Migliaia 5 2 4" xfId="5366"/>
    <cellStyle name="Migliaia 5 2 4 2" xfId="5367"/>
    <cellStyle name="Migliaia 5 2 4 3" xfId="5368"/>
    <cellStyle name="Migliaia 5 2 4 4" xfId="5369"/>
    <cellStyle name="Migliaia 5 2 4 5" xfId="7989"/>
    <cellStyle name="Migliaia 5 2 5" xfId="5370"/>
    <cellStyle name="Migliaia 5 2 5 2" xfId="5371"/>
    <cellStyle name="Migliaia 5 2 5 3" xfId="5372"/>
    <cellStyle name="Migliaia 5 2 5 4" xfId="5373"/>
    <cellStyle name="Migliaia 5 2 5 5" xfId="7990"/>
    <cellStyle name="Migliaia 5 2 6" xfId="5374"/>
    <cellStyle name="Migliaia 5 2 6 2" xfId="5375"/>
    <cellStyle name="Migliaia 5 2 6 3" xfId="5376"/>
    <cellStyle name="Migliaia 5 2 6 4" xfId="5377"/>
    <cellStyle name="Migliaia 5 2 6 5" xfId="7991"/>
    <cellStyle name="Migliaia 5 2 7" xfId="5378"/>
    <cellStyle name="Migliaia 5 2 7 2" xfId="5379"/>
    <cellStyle name="Migliaia 5 2 7 3" xfId="5380"/>
    <cellStyle name="Migliaia 5 2 7 4" xfId="5381"/>
    <cellStyle name="Migliaia 5 2 7 5" xfId="7992"/>
    <cellStyle name="Migliaia 5 2 8" xfId="5382"/>
    <cellStyle name="Migliaia 5 2 8 2" xfId="5383"/>
    <cellStyle name="Migliaia 5 2 8 3" xfId="5384"/>
    <cellStyle name="Migliaia 5 2 8 4" xfId="5385"/>
    <cellStyle name="Migliaia 5 2 8 5" xfId="7993"/>
    <cellStyle name="Migliaia 5 2 9" xfId="5386"/>
    <cellStyle name="Migliaia 5 3" xfId="5387"/>
    <cellStyle name="Migliaia 5 3 10" xfId="5388"/>
    <cellStyle name="Migliaia 5 3 11" xfId="7994"/>
    <cellStyle name="Migliaia 5 3 2" xfId="5389"/>
    <cellStyle name="Migliaia 5 3 2 2" xfId="5390"/>
    <cellStyle name="Migliaia 5 3 2 3" xfId="5391"/>
    <cellStyle name="Migliaia 5 3 2 4" xfId="5392"/>
    <cellStyle name="Migliaia 5 3 2 5" xfId="7995"/>
    <cellStyle name="Migliaia 5 3 3" xfId="5393"/>
    <cellStyle name="Migliaia 5 3 3 2" xfId="5394"/>
    <cellStyle name="Migliaia 5 3 3 3" xfId="5395"/>
    <cellStyle name="Migliaia 5 3 3 4" xfId="5396"/>
    <cellStyle name="Migliaia 5 3 3 5" xfId="7996"/>
    <cellStyle name="Migliaia 5 3 4" xfId="5397"/>
    <cellStyle name="Migliaia 5 3 4 2" xfId="5398"/>
    <cellStyle name="Migliaia 5 3 4 3" xfId="5399"/>
    <cellStyle name="Migliaia 5 3 4 4" xfId="5400"/>
    <cellStyle name="Migliaia 5 3 4 5" xfId="7997"/>
    <cellStyle name="Migliaia 5 3 5" xfId="5401"/>
    <cellStyle name="Migliaia 5 3 5 2" xfId="5402"/>
    <cellStyle name="Migliaia 5 3 5 3" xfId="5403"/>
    <cellStyle name="Migliaia 5 3 5 4" xfId="5404"/>
    <cellStyle name="Migliaia 5 3 5 5" xfId="7998"/>
    <cellStyle name="Migliaia 5 3 6" xfId="5405"/>
    <cellStyle name="Migliaia 5 3 6 2" xfId="5406"/>
    <cellStyle name="Migliaia 5 3 6 3" xfId="5407"/>
    <cellStyle name="Migliaia 5 3 6 4" xfId="5408"/>
    <cellStyle name="Migliaia 5 3 6 5" xfId="7999"/>
    <cellStyle name="Migliaia 5 3 7" xfId="5409"/>
    <cellStyle name="Migliaia 5 3 7 2" xfId="5410"/>
    <cellStyle name="Migliaia 5 3 7 3" xfId="5411"/>
    <cellStyle name="Migliaia 5 3 7 4" xfId="5412"/>
    <cellStyle name="Migliaia 5 3 7 5" xfId="8000"/>
    <cellStyle name="Migliaia 5 3 8" xfId="5413"/>
    <cellStyle name="Migliaia 5 3 9" xfId="5414"/>
    <cellStyle name="Migliaia 5 4" xfId="5415"/>
    <cellStyle name="Migliaia 5 4 2" xfId="5416"/>
    <cellStyle name="Migliaia 5 4 3" xfId="5417"/>
    <cellStyle name="Migliaia 5 4 4" xfId="5418"/>
    <cellStyle name="Migliaia 5 4 5" xfId="8001"/>
    <cellStyle name="Migliaia 5 5" xfId="5419"/>
    <cellStyle name="Migliaia 5 5 2" xfId="5420"/>
    <cellStyle name="Migliaia 5 5 3" xfId="5421"/>
    <cellStyle name="Migliaia 5 5 4" xfId="5422"/>
    <cellStyle name="Migliaia 5 5 5" xfId="8002"/>
    <cellStyle name="Migliaia 5 6" xfId="5423"/>
    <cellStyle name="Migliaia 5 6 2" xfId="5424"/>
    <cellStyle name="Migliaia 5 6 3" xfId="5425"/>
    <cellStyle name="Migliaia 5 6 4" xfId="5426"/>
    <cellStyle name="Migliaia 5 6 5" xfId="8003"/>
    <cellStyle name="Migliaia 5 7" xfId="5427"/>
    <cellStyle name="Migliaia 5 7 2" xfId="5428"/>
    <cellStyle name="Migliaia 5 7 3" xfId="5429"/>
    <cellStyle name="Migliaia 5 7 4" xfId="5430"/>
    <cellStyle name="Migliaia 5 7 5" xfId="8004"/>
    <cellStyle name="Migliaia 5 8" xfId="5431"/>
    <cellStyle name="Migliaia 5 8 2" xfId="5432"/>
    <cellStyle name="Migliaia 5 8 3" xfId="5433"/>
    <cellStyle name="Migliaia 5 8 4" xfId="5434"/>
    <cellStyle name="Migliaia 5 8 5" xfId="8005"/>
    <cellStyle name="Migliaia 5 9" xfId="5435"/>
    <cellStyle name="Migliaia 5 9 2" xfId="5436"/>
    <cellStyle name="Migliaia 5 9 3" xfId="5437"/>
    <cellStyle name="Migliaia 5 9 4" xfId="5438"/>
    <cellStyle name="Migliaia 5 9 5" xfId="8006"/>
    <cellStyle name="Migliaia 6" xfId="5439"/>
    <cellStyle name="Migliaia 6 10" xfId="5440"/>
    <cellStyle name="Migliaia 6 11" xfId="5441"/>
    <cellStyle name="Migliaia 6 12" xfId="5442"/>
    <cellStyle name="Migliaia 6 13" xfId="8007"/>
    <cellStyle name="Migliaia 6 2" xfId="5443"/>
    <cellStyle name="Migliaia 6 2 10" xfId="5444"/>
    <cellStyle name="Migliaia 6 2 11" xfId="5445"/>
    <cellStyle name="Migliaia 6 2 12" xfId="8008"/>
    <cellStyle name="Migliaia 6 2 2" xfId="5446"/>
    <cellStyle name="Migliaia 6 2 2 10" xfId="5447"/>
    <cellStyle name="Migliaia 6 2 2 11" xfId="8009"/>
    <cellStyle name="Migliaia 6 2 2 2" xfId="5448"/>
    <cellStyle name="Migliaia 6 2 2 2 2" xfId="5449"/>
    <cellStyle name="Migliaia 6 2 2 2 3" xfId="5450"/>
    <cellStyle name="Migliaia 6 2 2 2 4" xfId="5451"/>
    <cellStyle name="Migliaia 6 2 2 2 5" xfId="8010"/>
    <cellStyle name="Migliaia 6 2 2 3" xfId="5452"/>
    <cellStyle name="Migliaia 6 2 2 3 2" xfId="5453"/>
    <cellStyle name="Migliaia 6 2 2 3 3" xfId="5454"/>
    <cellStyle name="Migliaia 6 2 2 3 4" xfId="5455"/>
    <cellStyle name="Migliaia 6 2 2 3 5" xfId="8011"/>
    <cellStyle name="Migliaia 6 2 2 4" xfId="5456"/>
    <cellStyle name="Migliaia 6 2 2 4 2" xfId="5457"/>
    <cellStyle name="Migliaia 6 2 2 4 3" xfId="5458"/>
    <cellStyle name="Migliaia 6 2 2 4 4" xfId="5459"/>
    <cellStyle name="Migliaia 6 2 2 4 5" xfId="8012"/>
    <cellStyle name="Migliaia 6 2 2 5" xfId="5460"/>
    <cellStyle name="Migliaia 6 2 2 5 2" xfId="5461"/>
    <cellStyle name="Migliaia 6 2 2 5 3" xfId="5462"/>
    <cellStyle name="Migliaia 6 2 2 5 4" xfId="5463"/>
    <cellStyle name="Migliaia 6 2 2 5 5" xfId="8013"/>
    <cellStyle name="Migliaia 6 2 2 6" xfId="5464"/>
    <cellStyle name="Migliaia 6 2 2 6 2" xfId="5465"/>
    <cellStyle name="Migliaia 6 2 2 6 3" xfId="5466"/>
    <cellStyle name="Migliaia 6 2 2 6 4" xfId="5467"/>
    <cellStyle name="Migliaia 6 2 2 6 5" xfId="8014"/>
    <cellStyle name="Migliaia 6 2 2 7" xfId="5468"/>
    <cellStyle name="Migliaia 6 2 2 7 2" xfId="5469"/>
    <cellStyle name="Migliaia 6 2 2 7 3" xfId="5470"/>
    <cellStyle name="Migliaia 6 2 2 7 4" xfId="5471"/>
    <cellStyle name="Migliaia 6 2 2 7 5" xfId="8015"/>
    <cellStyle name="Migliaia 6 2 2 8" xfId="5472"/>
    <cellStyle name="Migliaia 6 2 2 9" xfId="5473"/>
    <cellStyle name="Migliaia 6 2 3" xfId="5474"/>
    <cellStyle name="Migliaia 6 2 3 2" xfId="5475"/>
    <cellStyle name="Migliaia 6 2 3 3" xfId="5476"/>
    <cellStyle name="Migliaia 6 2 3 4" xfId="5477"/>
    <cellStyle name="Migliaia 6 2 3 5" xfId="8016"/>
    <cellStyle name="Migliaia 6 2 4" xfId="5478"/>
    <cellStyle name="Migliaia 6 2 4 2" xfId="5479"/>
    <cellStyle name="Migliaia 6 2 4 3" xfId="5480"/>
    <cellStyle name="Migliaia 6 2 4 4" xfId="5481"/>
    <cellStyle name="Migliaia 6 2 4 5" xfId="8017"/>
    <cellStyle name="Migliaia 6 2 5" xfId="5482"/>
    <cellStyle name="Migliaia 6 2 5 2" xfId="5483"/>
    <cellStyle name="Migliaia 6 2 5 3" xfId="5484"/>
    <cellStyle name="Migliaia 6 2 5 4" xfId="5485"/>
    <cellStyle name="Migliaia 6 2 5 5" xfId="8018"/>
    <cellStyle name="Migliaia 6 2 6" xfId="5486"/>
    <cellStyle name="Migliaia 6 2 6 2" xfId="5487"/>
    <cellStyle name="Migliaia 6 2 6 3" xfId="5488"/>
    <cellStyle name="Migliaia 6 2 6 4" xfId="5489"/>
    <cellStyle name="Migliaia 6 2 6 5" xfId="8019"/>
    <cellStyle name="Migliaia 6 2 7" xfId="5490"/>
    <cellStyle name="Migliaia 6 2 7 2" xfId="5491"/>
    <cellStyle name="Migliaia 6 2 7 3" xfId="5492"/>
    <cellStyle name="Migliaia 6 2 7 4" xfId="5493"/>
    <cellStyle name="Migliaia 6 2 7 5" xfId="8020"/>
    <cellStyle name="Migliaia 6 2 8" xfId="5494"/>
    <cellStyle name="Migliaia 6 2 8 2" xfId="5495"/>
    <cellStyle name="Migliaia 6 2 8 3" xfId="5496"/>
    <cellStyle name="Migliaia 6 2 8 4" xfId="5497"/>
    <cellStyle name="Migliaia 6 2 8 5" xfId="8021"/>
    <cellStyle name="Migliaia 6 2 9" xfId="5498"/>
    <cellStyle name="Migliaia 6 3" xfId="5499"/>
    <cellStyle name="Migliaia 6 3 10" xfId="5500"/>
    <cellStyle name="Migliaia 6 3 11" xfId="8022"/>
    <cellStyle name="Migliaia 6 3 2" xfId="5501"/>
    <cellStyle name="Migliaia 6 3 2 2" xfId="5502"/>
    <cellStyle name="Migliaia 6 3 2 3" xfId="5503"/>
    <cellStyle name="Migliaia 6 3 2 4" xfId="5504"/>
    <cellStyle name="Migliaia 6 3 2 5" xfId="8023"/>
    <cellStyle name="Migliaia 6 3 3" xfId="5505"/>
    <cellStyle name="Migliaia 6 3 3 2" xfId="5506"/>
    <cellStyle name="Migliaia 6 3 3 3" xfId="5507"/>
    <cellStyle name="Migliaia 6 3 3 4" xfId="5508"/>
    <cellStyle name="Migliaia 6 3 3 5" xfId="8024"/>
    <cellStyle name="Migliaia 6 3 4" xfId="5509"/>
    <cellStyle name="Migliaia 6 3 4 2" xfId="5510"/>
    <cellStyle name="Migliaia 6 3 4 3" xfId="5511"/>
    <cellStyle name="Migliaia 6 3 4 4" xfId="5512"/>
    <cellStyle name="Migliaia 6 3 4 5" xfId="8025"/>
    <cellStyle name="Migliaia 6 3 5" xfId="5513"/>
    <cellStyle name="Migliaia 6 3 5 2" xfId="5514"/>
    <cellStyle name="Migliaia 6 3 5 3" xfId="5515"/>
    <cellStyle name="Migliaia 6 3 5 4" xfId="5516"/>
    <cellStyle name="Migliaia 6 3 5 5" xfId="8026"/>
    <cellStyle name="Migliaia 6 3 6" xfId="5517"/>
    <cellStyle name="Migliaia 6 3 6 2" xfId="5518"/>
    <cellStyle name="Migliaia 6 3 6 3" xfId="5519"/>
    <cellStyle name="Migliaia 6 3 6 4" xfId="5520"/>
    <cellStyle name="Migliaia 6 3 6 5" xfId="8027"/>
    <cellStyle name="Migliaia 6 3 7" xfId="5521"/>
    <cellStyle name="Migliaia 6 3 7 2" xfId="5522"/>
    <cellStyle name="Migliaia 6 3 7 3" xfId="5523"/>
    <cellStyle name="Migliaia 6 3 7 4" xfId="5524"/>
    <cellStyle name="Migliaia 6 3 7 5" xfId="8028"/>
    <cellStyle name="Migliaia 6 3 8" xfId="5525"/>
    <cellStyle name="Migliaia 6 3 9" xfId="5526"/>
    <cellStyle name="Migliaia 6 4" xfId="5527"/>
    <cellStyle name="Migliaia 6 4 2" xfId="5528"/>
    <cellStyle name="Migliaia 6 4 3" xfId="5529"/>
    <cellStyle name="Migliaia 6 4 4" xfId="5530"/>
    <cellStyle name="Migliaia 6 4 5" xfId="8029"/>
    <cellStyle name="Migliaia 6 5" xfId="5531"/>
    <cellStyle name="Migliaia 6 5 2" xfId="5532"/>
    <cellStyle name="Migliaia 6 5 3" xfId="5533"/>
    <cellStyle name="Migliaia 6 5 4" xfId="5534"/>
    <cellStyle name="Migliaia 6 5 5" xfId="8030"/>
    <cellStyle name="Migliaia 6 6" xfId="5535"/>
    <cellStyle name="Migliaia 6 6 2" xfId="5536"/>
    <cellStyle name="Migliaia 6 6 3" xfId="5537"/>
    <cellStyle name="Migliaia 6 6 4" xfId="5538"/>
    <cellStyle name="Migliaia 6 6 5" xfId="8031"/>
    <cellStyle name="Migliaia 6 7" xfId="5539"/>
    <cellStyle name="Migliaia 6 7 2" xfId="5540"/>
    <cellStyle name="Migliaia 6 7 3" xfId="5541"/>
    <cellStyle name="Migliaia 6 7 4" xfId="5542"/>
    <cellStyle name="Migliaia 6 7 5" xfId="8032"/>
    <cellStyle name="Migliaia 6 8" xfId="5543"/>
    <cellStyle name="Migliaia 6 8 2" xfId="5544"/>
    <cellStyle name="Migliaia 6 8 3" xfId="5545"/>
    <cellStyle name="Migliaia 6 8 4" xfId="5546"/>
    <cellStyle name="Migliaia 6 8 5" xfId="8033"/>
    <cellStyle name="Migliaia 6 9" xfId="5547"/>
    <cellStyle name="Migliaia 6 9 2" xfId="5548"/>
    <cellStyle name="Migliaia 6 9 3" xfId="5549"/>
    <cellStyle name="Migliaia 6 9 4" xfId="5550"/>
    <cellStyle name="Migliaia 6 9 5" xfId="8034"/>
    <cellStyle name="Migliaia 7" xfId="5551"/>
    <cellStyle name="Migliaia 7 10" xfId="5552"/>
    <cellStyle name="Migliaia 7 11" xfId="5553"/>
    <cellStyle name="Migliaia 7 12" xfId="5554"/>
    <cellStyle name="Migliaia 7 13" xfId="8035"/>
    <cellStyle name="Migliaia 7 2" xfId="5555"/>
    <cellStyle name="Migliaia 7 2 10" xfId="5556"/>
    <cellStyle name="Migliaia 7 2 11" xfId="5557"/>
    <cellStyle name="Migliaia 7 2 12" xfId="8036"/>
    <cellStyle name="Migliaia 7 2 2" xfId="5558"/>
    <cellStyle name="Migliaia 7 2 2 10" xfId="5559"/>
    <cellStyle name="Migliaia 7 2 2 11" xfId="8037"/>
    <cellStyle name="Migliaia 7 2 2 2" xfId="5560"/>
    <cellStyle name="Migliaia 7 2 2 2 2" xfId="5561"/>
    <cellStyle name="Migliaia 7 2 2 2 3" xfId="5562"/>
    <cellStyle name="Migliaia 7 2 2 2 4" xfId="5563"/>
    <cellStyle name="Migliaia 7 2 2 2 5" xfId="8038"/>
    <cellStyle name="Migliaia 7 2 2 3" xfId="5564"/>
    <cellStyle name="Migliaia 7 2 2 3 2" xfId="5565"/>
    <cellStyle name="Migliaia 7 2 2 3 3" xfId="5566"/>
    <cellStyle name="Migliaia 7 2 2 3 4" xfId="5567"/>
    <cellStyle name="Migliaia 7 2 2 3 5" xfId="8039"/>
    <cellStyle name="Migliaia 7 2 2 4" xfId="5568"/>
    <cellStyle name="Migliaia 7 2 2 4 2" xfId="5569"/>
    <cellStyle name="Migliaia 7 2 2 4 3" xfId="5570"/>
    <cellStyle name="Migliaia 7 2 2 4 4" xfId="5571"/>
    <cellStyle name="Migliaia 7 2 2 4 5" xfId="8040"/>
    <cellStyle name="Migliaia 7 2 2 5" xfId="5572"/>
    <cellStyle name="Migliaia 7 2 2 5 2" xfId="5573"/>
    <cellStyle name="Migliaia 7 2 2 5 3" xfId="5574"/>
    <cellStyle name="Migliaia 7 2 2 5 4" xfId="5575"/>
    <cellStyle name="Migliaia 7 2 2 5 5" xfId="8041"/>
    <cellStyle name="Migliaia 7 2 2 6" xfId="5576"/>
    <cellStyle name="Migliaia 7 2 2 6 2" xfId="5577"/>
    <cellStyle name="Migliaia 7 2 2 6 3" xfId="5578"/>
    <cellStyle name="Migliaia 7 2 2 6 4" xfId="5579"/>
    <cellStyle name="Migliaia 7 2 2 6 5" xfId="8042"/>
    <cellStyle name="Migliaia 7 2 2 7" xfId="5580"/>
    <cellStyle name="Migliaia 7 2 2 7 2" xfId="5581"/>
    <cellStyle name="Migliaia 7 2 2 7 3" xfId="5582"/>
    <cellStyle name="Migliaia 7 2 2 7 4" xfId="5583"/>
    <cellStyle name="Migliaia 7 2 2 7 5" xfId="8043"/>
    <cellStyle name="Migliaia 7 2 2 8" xfId="5584"/>
    <cellStyle name="Migliaia 7 2 2 9" xfId="5585"/>
    <cellStyle name="Migliaia 7 2 3" xfId="5586"/>
    <cellStyle name="Migliaia 7 2 3 2" xfId="5587"/>
    <cellStyle name="Migliaia 7 2 3 3" xfId="5588"/>
    <cellStyle name="Migliaia 7 2 3 4" xfId="5589"/>
    <cellStyle name="Migliaia 7 2 3 5" xfId="8044"/>
    <cellStyle name="Migliaia 7 2 4" xfId="5590"/>
    <cellStyle name="Migliaia 7 2 4 2" xfId="5591"/>
    <cellStyle name="Migliaia 7 2 4 3" xfId="5592"/>
    <cellStyle name="Migliaia 7 2 4 4" xfId="5593"/>
    <cellStyle name="Migliaia 7 2 4 5" xfId="8045"/>
    <cellStyle name="Migliaia 7 2 5" xfId="5594"/>
    <cellStyle name="Migliaia 7 2 5 2" xfId="5595"/>
    <cellStyle name="Migliaia 7 2 5 3" xfId="5596"/>
    <cellStyle name="Migliaia 7 2 5 4" xfId="5597"/>
    <cellStyle name="Migliaia 7 2 5 5" xfId="8046"/>
    <cellStyle name="Migliaia 7 2 6" xfId="5598"/>
    <cellStyle name="Migliaia 7 2 6 2" xfId="5599"/>
    <cellStyle name="Migliaia 7 2 6 3" xfId="5600"/>
    <cellStyle name="Migliaia 7 2 6 4" xfId="5601"/>
    <cellStyle name="Migliaia 7 2 6 5" xfId="8047"/>
    <cellStyle name="Migliaia 7 2 7" xfId="5602"/>
    <cellStyle name="Migliaia 7 2 7 2" xfId="5603"/>
    <cellStyle name="Migliaia 7 2 7 3" xfId="5604"/>
    <cellStyle name="Migliaia 7 2 7 4" xfId="5605"/>
    <cellStyle name="Migliaia 7 2 7 5" xfId="8048"/>
    <cellStyle name="Migliaia 7 2 8" xfId="5606"/>
    <cellStyle name="Migliaia 7 2 8 2" xfId="5607"/>
    <cellStyle name="Migliaia 7 2 8 3" xfId="5608"/>
    <cellStyle name="Migliaia 7 2 8 4" xfId="5609"/>
    <cellStyle name="Migliaia 7 2 8 5" xfId="8049"/>
    <cellStyle name="Migliaia 7 2 9" xfId="5610"/>
    <cellStyle name="Migliaia 7 3" xfId="5611"/>
    <cellStyle name="Migliaia 7 3 10" xfId="5612"/>
    <cellStyle name="Migliaia 7 3 11" xfId="8050"/>
    <cellStyle name="Migliaia 7 3 2" xfId="5613"/>
    <cellStyle name="Migliaia 7 3 2 2" xfId="5614"/>
    <cellStyle name="Migliaia 7 3 2 3" xfId="5615"/>
    <cellStyle name="Migliaia 7 3 2 4" xfId="5616"/>
    <cellStyle name="Migliaia 7 3 2 5" xfId="8051"/>
    <cellStyle name="Migliaia 7 3 3" xfId="5617"/>
    <cellStyle name="Migliaia 7 3 3 2" xfId="5618"/>
    <cellStyle name="Migliaia 7 3 3 3" xfId="5619"/>
    <cellStyle name="Migliaia 7 3 3 4" xfId="5620"/>
    <cellStyle name="Migliaia 7 3 3 5" xfId="8052"/>
    <cellStyle name="Migliaia 7 3 4" xfId="5621"/>
    <cellStyle name="Migliaia 7 3 4 2" xfId="5622"/>
    <cellStyle name="Migliaia 7 3 4 3" xfId="5623"/>
    <cellStyle name="Migliaia 7 3 4 4" xfId="5624"/>
    <cellStyle name="Migliaia 7 3 4 5" xfId="8053"/>
    <cellStyle name="Migliaia 7 3 5" xfId="5625"/>
    <cellStyle name="Migliaia 7 3 5 2" xfId="5626"/>
    <cellStyle name="Migliaia 7 3 5 3" xfId="5627"/>
    <cellStyle name="Migliaia 7 3 5 4" xfId="5628"/>
    <cellStyle name="Migliaia 7 3 5 5" xfId="8054"/>
    <cellStyle name="Migliaia 7 3 6" xfId="5629"/>
    <cellStyle name="Migliaia 7 3 6 2" xfId="5630"/>
    <cellStyle name="Migliaia 7 3 6 3" xfId="5631"/>
    <cellStyle name="Migliaia 7 3 6 4" xfId="5632"/>
    <cellStyle name="Migliaia 7 3 6 5" xfId="8055"/>
    <cellStyle name="Migliaia 7 3 7" xfId="5633"/>
    <cellStyle name="Migliaia 7 3 7 2" xfId="5634"/>
    <cellStyle name="Migliaia 7 3 7 3" xfId="5635"/>
    <cellStyle name="Migliaia 7 3 7 4" xfId="5636"/>
    <cellStyle name="Migliaia 7 3 7 5" xfId="8056"/>
    <cellStyle name="Migliaia 7 3 8" xfId="5637"/>
    <cellStyle name="Migliaia 7 3 9" xfId="5638"/>
    <cellStyle name="Migliaia 7 4" xfId="5639"/>
    <cellStyle name="Migliaia 7 4 2" xfId="5640"/>
    <cellStyle name="Migliaia 7 4 3" xfId="5641"/>
    <cellStyle name="Migliaia 7 4 4" xfId="5642"/>
    <cellStyle name="Migliaia 7 4 5" xfId="8057"/>
    <cellStyle name="Migliaia 7 5" xfId="5643"/>
    <cellStyle name="Migliaia 7 5 2" xfId="5644"/>
    <cellStyle name="Migliaia 7 5 3" xfId="5645"/>
    <cellStyle name="Migliaia 7 5 4" xfId="5646"/>
    <cellStyle name="Migliaia 7 5 5" xfId="8058"/>
    <cellStyle name="Migliaia 7 6" xfId="5647"/>
    <cellStyle name="Migliaia 7 6 2" xfId="5648"/>
    <cellStyle name="Migliaia 7 6 3" xfId="5649"/>
    <cellStyle name="Migliaia 7 6 4" xfId="5650"/>
    <cellStyle name="Migliaia 7 6 5" xfId="8059"/>
    <cellStyle name="Migliaia 7 7" xfId="5651"/>
    <cellStyle name="Migliaia 7 7 2" xfId="5652"/>
    <cellStyle name="Migliaia 7 7 3" xfId="5653"/>
    <cellStyle name="Migliaia 7 7 4" xfId="5654"/>
    <cellStyle name="Migliaia 7 7 5" xfId="8060"/>
    <cellStyle name="Migliaia 7 8" xfId="5655"/>
    <cellStyle name="Migliaia 7 8 2" xfId="5656"/>
    <cellStyle name="Migliaia 7 8 3" xfId="5657"/>
    <cellStyle name="Migliaia 7 8 4" xfId="5658"/>
    <cellStyle name="Migliaia 7 8 5" xfId="8061"/>
    <cellStyle name="Migliaia 7 9" xfId="5659"/>
    <cellStyle name="Migliaia 7 9 2" xfId="5660"/>
    <cellStyle name="Migliaia 7 9 3" xfId="5661"/>
    <cellStyle name="Migliaia 7 9 4" xfId="5662"/>
    <cellStyle name="Migliaia 7 9 5" xfId="8062"/>
    <cellStyle name="Migliaia 8" xfId="5663"/>
    <cellStyle name="Migliaia 8 10" xfId="5664"/>
    <cellStyle name="Migliaia 8 11" xfId="5665"/>
    <cellStyle name="Migliaia 8 12" xfId="5666"/>
    <cellStyle name="Migliaia 8 13" xfId="8063"/>
    <cellStyle name="Migliaia 8 2" xfId="5667"/>
    <cellStyle name="Migliaia 8 2 10" xfId="5668"/>
    <cellStyle name="Migliaia 8 2 11" xfId="5669"/>
    <cellStyle name="Migliaia 8 2 12" xfId="8064"/>
    <cellStyle name="Migliaia 8 2 2" xfId="5670"/>
    <cellStyle name="Migliaia 8 2 2 10" xfId="5671"/>
    <cellStyle name="Migliaia 8 2 2 11" xfId="8065"/>
    <cellStyle name="Migliaia 8 2 2 2" xfId="5672"/>
    <cellStyle name="Migliaia 8 2 2 2 2" xfId="5673"/>
    <cellStyle name="Migliaia 8 2 2 2 3" xfId="5674"/>
    <cellStyle name="Migliaia 8 2 2 2 4" xfId="5675"/>
    <cellStyle name="Migliaia 8 2 2 2 5" xfId="8066"/>
    <cellStyle name="Migliaia 8 2 2 3" xfId="5676"/>
    <cellStyle name="Migliaia 8 2 2 3 2" xfId="5677"/>
    <cellStyle name="Migliaia 8 2 2 3 3" xfId="5678"/>
    <cellStyle name="Migliaia 8 2 2 3 4" xfId="5679"/>
    <cellStyle name="Migliaia 8 2 2 3 5" xfId="8067"/>
    <cellStyle name="Migliaia 8 2 2 4" xfId="5680"/>
    <cellStyle name="Migliaia 8 2 2 4 2" xfId="5681"/>
    <cellStyle name="Migliaia 8 2 2 4 3" xfId="5682"/>
    <cellStyle name="Migliaia 8 2 2 4 4" xfId="5683"/>
    <cellStyle name="Migliaia 8 2 2 4 5" xfId="8068"/>
    <cellStyle name="Migliaia 8 2 2 5" xfId="5684"/>
    <cellStyle name="Migliaia 8 2 2 5 2" xfId="5685"/>
    <cellStyle name="Migliaia 8 2 2 5 3" xfId="5686"/>
    <cellStyle name="Migliaia 8 2 2 5 4" xfId="5687"/>
    <cellStyle name="Migliaia 8 2 2 5 5" xfId="8069"/>
    <cellStyle name="Migliaia 8 2 2 6" xfId="5688"/>
    <cellStyle name="Migliaia 8 2 2 6 2" xfId="5689"/>
    <cellStyle name="Migliaia 8 2 2 6 3" xfId="5690"/>
    <cellStyle name="Migliaia 8 2 2 6 4" xfId="5691"/>
    <cellStyle name="Migliaia 8 2 2 6 5" xfId="8070"/>
    <cellStyle name="Migliaia 8 2 2 7" xfId="5692"/>
    <cellStyle name="Migliaia 8 2 2 7 2" xfId="5693"/>
    <cellStyle name="Migliaia 8 2 2 7 3" xfId="5694"/>
    <cellStyle name="Migliaia 8 2 2 7 4" xfId="5695"/>
    <cellStyle name="Migliaia 8 2 2 7 5" xfId="8071"/>
    <cellStyle name="Migliaia 8 2 2 8" xfId="5696"/>
    <cellStyle name="Migliaia 8 2 2 9" xfId="5697"/>
    <cellStyle name="Migliaia 8 2 3" xfId="5698"/>
    <cellStyle name="Migliaia 8 2 3 2" xfId="5699"/>
    <cellStyle name="Migliaia 8 2 3 3" xfId="5700"/>
    <cellStyle name="Migliaia 8 2 3 4" xfId="5701"/>
    <cellStyle name="Migliaia 8 2 3 5" xfId="8072"/>
    <cellStyle name="Migliaia 8 2 4" xfId="5702"/>
    <cellStyle name="Migliaia 8 2 4 2" xfId="5703"/>
    <cellStyle name="Migliaia 8 2 4 3" xfId="5704"/>
    <cellStyle name="Migliaia 8 2 4 4" xfId="5705"/>
    <cellStyle name="Migliaia 8 2 4 5" xfId="8073"/>
    <cellStyle name="Migliaia 8 2 5" xfId="5706"/>
    <cellStyle name="Migliaia 8 2 5 2" xfId="5707"/>
    <cellStyle name="Migliaia 8 2 5 3" xfId="5708"/>
    <cellStyle name="Migliaia 8 2 5 4" xfId="5709"/>
    <cellStyle name="Migliaia 8 2 5 5" xfId="8074"/>
    <cellStyle name="Migliaia 8 2 6" xfId="5710"/>
    <cellStyle name="Migliaia 8 2 6 2" xfId="5711"/>
    <cellStyle name="Migliaia 8 2 6 3" xfId="5712"/>
    <cellStyle name="Migliaia 8 2 6 4" xfId="5713"/>
    <cellStyle name="Migliaia 8 2 6 5" xfId="8075"/>
    <cellStyle name="Migliaia 8 2 7" xfId="5714"/>
    <cellStyle name="Migliaia 8 2 7 2" xfId="5715"/>
    <cellStyle name="Migliaia 8 2 7 3" xfId="5716"/>
    <cellStyle name="Migliaia 8 2 7 4" xfId="5717"/>
    <cellStyle name="Migliaia 8 2 7 5" xfId="8076"/>
    <cellStyle name="Migliaia 8 2 8" xfId="5718"/>
    <cellStyle name="Migliaia 8 2 8 2" xfId="5719"/>
    <cellStyle name="Migliaia 8 2 8 3" xfId="5720"/>
    <cellStyle name="Migliaia 8 2 8 4" xfId="5721"/>
    <cellStyle name="Migliaia 8 2 8 5" xfId="8077"/>
    <cellStyle name="Migliaia 8 2 9" xfId="5722"/>
    <cellStyle name="Migliaia 8 3" xfId="5723"/>
    <cellStyle name="Migliaia 8 3 10" xfId="5724"/>
    <cellStyle name="Migliaia 8 3 11" xfId="8078"/>
    <cellStyle name="Migliaia 8 3 2" xfId="5725"/>
    <cellStyle name="Migliaia 8 3 2 2" xfId="5726"/>
    <cellStyle name="Migliaia 8 3 2 3" xfId="5727"/>
    <cellStyle name="Migliaia 8 3 2 4" xfId="5728"/>
    <cellStyle name="Migliaia 8 3 2 5" xfId="8079"/>
    <cellStyle name="Migliaia 8 3 3" xfId="5729"/>
    <cellStyle name="Migliaia 8 3 3 2" xfId="5730"/>
    <cellStyle name="Migliaia 8 3 3 3" xfId="5731"/>
    <cellStyle name="Migliaia 8 3 3 4" xfId="5732"/>
    <cellStyle name="Migliaia 8 3 3 5" xfId="8080"/>
    <cellStyle name="Migliaia 8 3 4" xfId="5733"/>
    <cellStyle name="Migliaia 8 3 4 2" xfId="5734"/>
    <cellStyle name="Migliaia 8 3 4 3" xfId="5735"/>
    <cellStyle name="Migliaia 8 3 4 4" xfId="5736"/>
    <cellStyle name="Migliaia 8 3 4 5" xfId="8081"/>
    <cellStyle name="Migliaia 8 3 5" xfId="5737"/>
    <cellStyle name="Migliaia 8 3 5 2" xfId="5738"/>
    <cellStyle name="Migliaia 8 3 5 3" xfId="5739"/>
    <cellStyle name="Migliaia 8 3 5 4" xfId="5740"/>
    <cellStyle name="Migliaia 8 3 5 5" xfId="8082"/>
    <cellStyle name="Migliaia 8 3 6" xfId="5741"/>
    <cellStyle name="Migliaia 8 3 6 2" xfId="5742"/>
    <cellStyle name="Migliaia 8 3 6 3" xfId="5743"/>
    <cellStyle name="Migliaia 8 3 6 4" xfId="5744"/>
    <cellStyle name="Migliaia 8 3 6 5" xfId="8083"/>
    <cellStyle name="Migliaia 8 3 7" xfId="5745"/>
    <cellStyle name="Migliaia 8 3 7 2" xfId="5746"/>
    <cellStyle name="Migliaia 8 3 7 3" xfId="5747"/>
    <cellStyle name="Migliaia 8 3 7 4" xfId="5748"/>
    <cellStyle name="Migliaia 8 3 7 5" xfId="8084"/>
    <cellStyle name="Migliaia 8 3 8" xfId="5749"/>
    <cellStyle name="Migliaia 8 3 9" xfId="5750"/>
    <cellStyle name="Migliaia 8 4" xfId="5751"/>
    <cellStyle name="Migliaia 8 4 2" xfId="5752"/>
    <cellStyle name="Migliaia 8 4 3" xfId="5753"/>
    <cellStyle name="Migliaia 8 4 4" xfId="5754"/>
    <cellStyle name="Migliaia 8 4 5" xfId="8085"/>
    <cellStyle name="Migliaia 8 5" xfId="5755"/>
    <cellStyle name="Migliaia 8 5 2" xfId="5756"/>
    <cellStyle name="Migliaia 8 5 3" xfId="5757"/>
    <cellStyle name="Migliaia 8 5 4" xfId="5758"/>
    <cellStyle name="Migliaia 8 5 5" xfId="8086"/>
    <cellStyle name="Migliaia 8 6" xfId="5759"/>
    <cellStyle name="Migliaia 8 6 2" xfId="5760"/>
    <cellStyle name="Migliaia 8 6 3" xfId="5761"/>
    <cellStyle name="Migliaia 8 6 4" xfId="5762"/>
    <cellStyle name="Migliaia 8 6 5" xfId="8087"/>
    <cellStyle name="Migliaia 8 7" xfId="5763"/>
    <cellStyle name="Migliaia 8 7 2" xfId="5764"/>
    <cellStyle name="Migliaia 8 7 3" xfId="5765"/>
    <cellStyle name="Migliaia 8 7 4" xfId="5766"/>
    <cellStyle name="Migliaia 8 7 5" xfId="8088"/>
    <cellStyle name="Migliaia 8 8" xfId="5767"/>
    <cellStyle name="Migliaia 8 8 2" xfId="5768"/>
    <cellStyle name="Migliaia 8 8 3" xfId="5769"/>
    <cellStyle name="Migliaia 8 8 4" xfId="5770"/>
    <cellStyle name="Migliaia 8 8 5" xfId="8089"/>
    <cellStyle name="Migliaia 8 9" xfId="5771"/>
    <cellStyle name="Migliaia 8 9 2" xfId="5772"/>
    <cellStyle name="Migliaia 8 9 3" xfId="5773"/>
    <cellStyle name="Migliaia 8 9 4" xfId="5774"/>
    <cellStyle name="Migliaia 8 9 5" xfId="8090"/>
    <cellStyle name="Migliaia 9" xfId="5775"/>
    <cellStyle name="Migliaia 9 10" xfId="5776"/>
    <cellStyle name="Migliaia 9 11" xfId="5777"/>
    <cellStyle name="Migliaia 9 12" xfId="5778"/>
    <cellStyle name="Migliaia 9 13" xfId="8091"/>
    <cellStyle name="Migliaia 9 2" xfId="5779"/>
    <cellStyle name="Migliaia 9 2 10" xfId="5780"/>
    <cellStyle name="Migliaia 9 2 11" xfId="5781"/>
    <cellStyle name="Migliaia 9 2 12" xfId="8092"/>
    <cellStyle name="Migliaia 9 2 2" xfId="5782"/>
    <cellStyle name="Migliaia 9 2 2 10" xfId="5783"/>
    <cellStyle name="Migliaia 9 2 2 11" xfId="8093"/>
    <cellStyle name="Migliaia 9 2 2 2" xfId="5784"/>
    <cellStyle name="Migliaia 9 2 2 2 2" xfId="5785"/>
    <cellStyle name="Migliaia 9 2 2 2 3" xfId="5786"/>
    <cellStyle name="Migliaia 9 2 2 2 4" xfId="5787"/>
    <cellStyle name="Migliaia 9 2 2 2 5" xfId="8094"/>
    <cellStyle name="Migliaia 9 2 2 3" xfId="5788"/>
    <cellStyle name="Migliaia 9 2 2 3 2" xfId="5789"/>
    <cellStyle name="Migliaia 9 2 2 3 3" xfId="5790"/>
    <cellStyle name="Migliaia 9 2 2 3 4" xfId="5791"/>
    <cellStyle name="Migliaia 9 2 2 3 5" xfId="8095"/>
    <cellStyle name="Migliaia 9 2 2 4" xfId="5792"/>
    <cellStyle name="Migliaia 9 2 2 4 2" xfId="5793"/>
    <cellStyle name="Migliaia 9 2 2 4 3" xfId="5794"/>
    <cellStyle name="Migliaia 9 2 2 4 4" xfId="5795"/>
    <cellStyle name="Migliaia 9 2 2 4 5" xfId="8096"/>
    <cellStyle name="Migliaia 9 2 2 5" xfId="5796"/>
    <cellStyle name="Migliaia 9 2 2 5 2" xfId="5797"/>
    <cellStyle name="Migliaia 9 2 2 5 3" xfId="5798"/>
    <cellStyle name="Migliaia 9 2 2 5 4" xfId="5799"/>
    <cellStyle name="Migliaia 9 2 2 5 5" xfId="8097"/>
    <cellStyle name="Migliaia 9 2 2 6" xfId="5800"/>
    <cellStyle name="Migliaia 9 2 2 6 2" xfId="5801"/>
    <cellStyle name="Migliaia 9 2 2 6 3" xfId="5802"/>
    <cellStyle name="Migliaia 9 2 2 6 4" xfId="5803"/>
    <cellStyle name="Migliaia 9 2 2 6 5" xfId="8098"/>
    <cellStyle name="Migliaia 9 2 2 7" xfId="5804"/>
    <cellStyle name="Migliaia 9 2 2 7 2" xfId="5805"/>
    <cellStyle name="Migliaia 9 2 2 7 3" xfId="5806"/>
    <cellStyle name="Migliaia 9 2 2 7 4" xfId="5807"/>
    <cellStyle name="Migliaia 9 2 2 7 5" xfId="8099"/>
    <cellStyle name="Migliaia 9 2 2 8" xfId="5808"/>
    <cellStyle name="Migliaia 9 2 2 9" xfId="5809"/>
    <cellStyle name="Migliaia 9 2 3" xfId="5810"/>
    <cellStyle name="Migliaia 9 2 3 2" xfId="5811"/>
    <cellStyle name="Migliaia 9 2 3 3" xfId="5812"/>
    <cellStyle name="Migliaia 9 2 3 4" xfId="5813"/>
    <cellStyle name="Migliaia 9 2 3 5" xfId="8100"/>
    <cellStyle name="Migliaia 9 2 4" xfId="5814"/>
    <cellStyle name="Migliaia 9 2 4 2" xfId="5815"/>
    <cellStyle name="Migliaia 9 2 4 3" xfId="5816"/>
    <cellStyle name="Migliaia 9 2 4 4" xfId="5817"/>
    <cellStyle name="Migliaia 9 2 4 5" xfId="8101"/>
    <cellStyle name="Migliaia 9 2 5" xfId="5818"/>
    <cellStyle name="Migliaia 9 2 5 2" xfId="5819"/>
    <cellStyle name="Migliaia 9 2 5 3" xfId="5820"/>
    <cellStyle name="Migliaia 9 2 5 4" xfId="5821"/>
    <cellStyle name="Migliaia 9 2 5 5" xfId="8102"/>
    <cellStyle name="Migliaia 9 2 6" xfId="5822"/>
    <cellStyle name="Migliaia 9 2 6 2" xfId="5823"/>
    <cellStyle name="Migliaia 9 2 6 3" xfId="5824"/>
    <cellStyle name="Migliaia 9 2 6 4" xfId="5825"/>
    <cellStyle name="Migliaia 9 2 6 5" xfId="8103"/>
    <cellStyle name="Migliaia 9 2 7" xfId="5826"/>
    <cellStyle name="Migliaia 9 2 7 2" xfId="5827"/>
    <cellStyle name="Migliaia 9 2 7 3" xfId="5828"/>
    <cellStyle name="Migliaia 9 2 7 4" xfId="5829"/>
    <cellStyle name="Migliaia 9 2 7 5" xfId="8104"/>
    <cellStyle name="Migliaia 9 2 8" xfId="5830"/>
    <cellStyle name="Migliaia 9 2 8 2" xfId="5831"/>
    <cellStyle name="Migliaia 9 2 8 3" xfId="5832"/>
    <cellStyle name="Migliaia 9 2 8 4" xfId="5833"/>
    <cellStyle name="Migliaia 9 2 8 5" xfId="8105"/>
    <cellStyle name="Migliaia 9 2 9" xfId="5834"/>
    <cellStyle name="Migliaia 9 3" xfId="5835"/>
    <cellStyle name="Migliaia 9 3 10" xfId="5836"/>
    <cellStyle name="Migliaia 9 3 11" xfId="8106"/>
    <cellStyle name="Migliaia 9 3 2" xfId="5837"/>
    <cellStyle name="Migliaia 9 3 2 2" xfId="5838"/>
    <cellStyle name="Migliaia 9 3 2 3" xfId="5839"/>
    <cellStyle name="Migliaia 9 3 2 4" xfId="5840"/>
    <cellStyle name="Migliaia 9 3 2 5" xfId="8107"/>
    <cellStyle name="Migliaia 9 3 3" xfId="5841"/>
    <cellStyle name="Migliaia 9 3 3 2" xfId="5842"/>
    <cellStyle name="Migliaia 9 3 3 3" xfId="5843"/>
    <cellStyle name="Migliaia 9 3 3 4" xfId="5844"/>
    <cellStyle name="Migliaia 9 3 3 5" xfId="8108"/>
    <cellStyle name="Migliaia 9 3 4" xfId="5845"/>
    <cellStyle name="Migliaia 9 3 4 2" xfId="5846"/>
    <cellStyle name="Migliaia 9 3 4 3" xfId="5847"/>
    <cellStyle name="Migliaia 9 3 4 4" xfId="5848"/>
    <cellStyle name="Migliaia 9 3 4 5" xfId="8109"/>
    <cellStyle name="Migliaia 9 3 5" xfId="5849"/>
    <cellStyle name="Migliaia 9 3 5 2" xfId="5850"/>
    <cellStyle name="Migliaia 9 3 5 3" xfId="5851"/>
    <cellStyle name="Migliaia 9 3 5 4" xfId="5852"/>
    <cellStyle name="Migliaia 9 3 5 5" xfId="8110"/>
    <cellStyle name="Migliaia 9 3 6" xfId="5853"/>
    <cellStyle name="Migliaia 9 3 6 2" xfId="5854"/>
    <cellStyle name="Migliaia 9 3 6 3" xfId="5855"/>
    <cellStyle name="Migliaia 9 3 6 4" xfId="5856"/>
    <cellStyle name="Migliaia 9 3 6 5" xfId="8111"/>
    <cellStyle name="Migliaia 9 3 7" xfId="5857"/>
    <cellStyle name="Migliaia 9 3 7 2" xfId="5858"/>
    <cellStyle name="Migliaia 9 3 7 3" xfId="5859"/>
    <cellStyle name="Migliaia 9 3 7 4" xfId="5860"/>
    <cellStyle name="Migliaia 9 3 7 5" xfId="8112"/>
    <cellStyle name="Migliaia 9 3 8" xfId="5861"/>
    <cellStyle name="Migliaia 9 3 9" xfId="5862"/>
    <cellStyle name="Migliaia 9 4" xfId="5863"/>
    <cellStyle name="Migliaia 9 4 2" xfId="5864"/>
    <cellStyle name="Migliaia 9 4 3" xfId="5865"/>
    <cellStyle name="Migliaia 9 4 4" xfId="5866"/>
    <cellStyle name="Migliaia 9 4 5" xfId="8113"/>
    <cellStyle name="Migliaia 9 5" xfId="5867"/>
    <cellStyle name="Migliaia 9 5 2" xfId="5868"/>
    <cellStyle name="Migliaia 9 5 3" xfId="5869"/>
    <cellStyle name="Migliaia 9 5 4" xfId="5870"/>
    <cellStyle name="Migliaia 9 5 5" xfId="8114"/>
    <cellStyle name="Migliaia 9 6" xfId="5871"/>
    <cellStyle name="Migliaia 9 6 2" xfId="5872"/>
    <cellStyle name="Migliaia 9 6 3" xfId="5873"/>
    <cellStyle name="Migliaia 9 6 4" xfId="5874"/>
    <cellStyle name="Migliaia 9 6 5" xfId="8115"/>
    <cellStyle name="Migliaia 9 7" xfId="5875"/>
    <cellStyle name="Migliaia 9 7 2" xfId="5876"/>
    <cellStyle name="Migliaia 9 7 3" xfId="5877"/>
    <cellStyle name="Migliaia 9 7 4" xfId="5878"/>
    <cellStyle name="Migliaia 9 7 5" xfId="8116"/>
    <cellStyle name="Migliaia 9 8" xfId="5879"/>
    <cellStyle name="Migliaia 9 8 2" xfId="5880"/>
    <cellStyle name="Migliaia 9 8 3" xfId="5881"/>
    <cellStyle name="Migliaia 9 8 4" xfId="5882"/>
    <cellStyle name="Migliaia 9 8 5" xfId="8117"/>
    <cellStyle name="Migliaia 9 9" xfId="5883"/>
    <cellStyle name="Migliaia 9 9 2" xfId="5884"/>
    <cellStyle name="Migliaia 9 9 3" xfId="5885"/>
    <cellStyle name="Migliaia 9 9 4" xfId="5886"/>
    <cellStyle name="Migliaia 9 9 5" xfId="8118"/>
    <cellStyle name="Neutral" xfId="5887"/>
    <cellStyle name="Neutral 1" xfId="8119"/>
    <cellStyle name="Neutral 2" xfId="5888"/>
    <cellStyle name="Neutrale" xfId="5889" builtinId="28" customBuiltin="1"/>
    <cellStyle name="Neutrale 2" xfId="5890"/>
    <cellStyle name="Neutrale 2 2" xfId="5891"/>
    <cellStyle name="Neutrale 2 3" xfId="8120"/>
    <cellStyle name="Neutrale 3" xfId="5892"/>
    <cellStyle name="Neutro" xfId="5893"/>
    <cellStyle name="Neutro 2" xfId="5894"/>
    <cellStyle name="Neutro 3" xfId="8121"/>
    <cellStyle name="Non valido" xfId="5895"/>
    <cellStyle name="Non valido 2" xfId="5896"/>
    <cellStyle name="Non valido 3" xfId="8122"/>
    <cellStyle name="Normale" xfId="0" builtinId="0"/>
    <cellStyle name="Normale 10" xfId="5897"/>
    <cellStyle name="Normale 10 2" xfId="5898"/>
    <cellStyle name="Normale 10 2 2" xfId="5899"/>
    <cellStyle name="Normale 10 2 3" xfId="5900"/>
    <cellStyle name="Normale 10 2 3 2" xfId="5901"/>
    <cellStyle name="Normale 10 2 3 3" xfId="8125"/>
    <cellStyle name="Normale 10 2 4" xfId="8124"/>
    <cellStyle name="Normale 10 3" xfId="5902"/>
    <cellStyle name="Normale 10 4" xfId="8123"/>
    <cellStyle name="Normale 100" xfId="5903"/>
    <cellStyle name="Normale 100 2" xfId="5904"/>
    <cellStyle name="Normale 100 3" xfId="8126"/>
    <cellStyle name="Normale 101" xfId="5905"/>
    <cellStyle name="Normale 101 2" xfId="5906"/>
    <cellStyle name="Normale 101 3" xfId="8127"/>
    <cellStyle name="Normale 102" xfId="5907"/>
    <cellStyle name="Normale 102 2" xfId="5908"/>
    <cellStyle name="Normale 102 3" xfId="8128"/>
    <cellStyle name="Normale 103" xfId="5909"/>
    <cellStyle name="Normale 103 2" xfId="5910"/>
    <cellStyle name="Normale 103 3" xfId="8129"/>
    <cellStyle name="Normale 104" xfId="5911"/>
    <cellStyle name="Normale 104 2" xfId="5912"/>
    <cellStyle name="Normale 104 3" xfId="8130"/>
    <cellStyle name="Normale 105" xfId="5913"/>
    <cellStyle name="Normale 105 2" xfId="5914"/>
    <cellStyle name="Normale 105 3" xfId="8131"/>
    <cellStyle name="Normale 106" xfId="5915"/>
    <cellStyle name="Normale 106 2" xfId="5916"/>
    <cellStyle name="Normale 106 3" xfId="8132"/>
    <cellStyle name="Normale 108" xfId="5917"/>
    <cellStyle name="Normale 108 2" xfId="5918"/>
    <cellStyle name="Normale 108 3" xfId="8133"/>
    <cellStyle name="Normale 109" xfId="5919"/>
    <cellStyle name="Normale 109 2" xfId="5920"/>
    <cellStyle name="Normale 109 3" xfId="8134"/>
    <cellStyle name="Normale 11" xfId="5921"/>
    <cellStyle name="Normale 11 2" xfId="5922"/>
    <cellStyle name="Normale 11 3" xfId="8135"/>
    <cellStyle name="Normale 110" xfId="5923"/>
    <cellStyle name="Normale 110 2" xfId="5924"/>
    <cellStyle name="Normale 110 3" xfId="8136"/>
    <cellStyle name="Normale 111" xfId="5925"/>
    <cellStyle name="Normale 111 2" xfId="5926"/>
    <cellStyle name="Normale 111 3" xfId="8137"/>
    <cellStyle name="Normale 112" xfId="5927"/>
    <cellStyle name="Normale 112 2" xfId="5928"/>
    <cellStyle name="Normale 112 3" xfId="8138"/>
    <cellStyle name="Normale 113" xfId="5929"/>
    <cellStyle name="Normale 113 2" xfId="5930"/>
    <cellStyle name="Normale 113 3" xfId="8139"/>
    <cellStyle name="Normale 114" xfId="5931"/>
    <cellStyle name="Normale 114 2" xfId="5932"/>
    <cellStyle name="Normale 114 3" xfId="8140"/>
    <cellStyle name="Normale 115" xfId="5933"/>
    <cellStyle name="Normale 115 2" xfId="5934"/>
    <cellStyle name="Normale 115 3" xfId="8141"/>
    <cellStyle name="Normale 116" xfId="5935"/>
    <cellStyle name="Normale 116 2" xfId="5936"/>
    <cellStyle name="Normale 116 3" xfId="8142"/>
    <cellStyle name="Normale 117" xfId="5937"/>
    <cellStyle name="Normale 117 2" xfId="5938"/>
    <cellStyle name="Normale 117 3" xfId="8143"/>
    <cellStyle name="Normale 118" xfId="5939"/>
    <cellStyle name="Normale 118 2" xfId="5940"/>
    <cellStyle name="Normale 118 3" xfId="8144"/>
    <cellStyle name="Normale 119" xfId="5941"/>
    <cellStyle name="Normale 119 2" xfId="5942"/>
    <cellStyle name="Normale 119 3" xfId="8145"/>
    <cellStyle name="Normale 12" xfId="5943"/>
    <cellStyle name="Normale 12 2" xfId="5944"/>
    <cellStyle name="Normale 12 3" xfId="8146"/>
    <cellStyle name="Normale 120" xfId="5945"/>
    <cellStyle name="Normale 120 2" xfId="5946"/>
    <cellStyle name="Normale 120 3" xfId="8147"/>
    <cellStyle name="Normale 121" xfId="5947"/>
    <cellStyle name="Normale 121 2" xfId="5948"/>
    <cellStyle name="Normale 121 3" xfId="8148"/>
    <cellStyle name="Normale 122" xfId="5949"/>
    <cellStyle name="Normale 122 2" xfId="5950"/>
    <cellStyle name="Normale 122 3" xfId="8149"/>
    <cellStyle name="Normale 123" xfId="5951"/>
    <cellStyle name="Normale 123 2" xfId="5952"/>
    <cellStyle name="Normale 123 3" xfId="8150"/>
    <cellStyle name="Normale 124" xfId="5953"/>
    <cellStyle name="Normale 124 2" xfId="5954"/>
    <cellStyle name="Normale 124 3" xfId="8151"/>
    <cellStyle name="Normale 125" xfId="5955"/>
    <cellStyle name="Normale 125 2" xfId="5956"/>
    <cellStyle name="Normale 125 3" xfId="8152"/>
    <cellStyle name="Normale 126" xfId="5957"/>
    <cellStyle name="Normale 126 2" xfId="5958"/>
    <cellStyle name="Normale 126 3" xfId="8153"/>
    <cellStyle name="Normale 127" xfId="5959"/>
    <cellStyle name="Normale 127 2" xfId="5960"/>
    <cellStyle name="Normale 127 3" xfId="8154"/>
    <cellStyle name="Normale 128" xfId="5961"/>
    <cellStyle name="Normale 128 2" xfId="5962"/>
    <cellStyle name="Normale 128 3" xfId="8155"/>
    <cellStyle name="Normale 129" xfId="5963"/>
    <cellStyle name="Normale 129 2" xfId="5964"/>
    <cellStyle name="Normale 129 3" xfId="8156"/>
    <cellStyle name="Normale 13" xfId="5965"/>
    <cellStyle name="Normale 13 2" xfId="5966"/>
    <cellStyle name="Normale 13 3" xfId="8157"/>
    <cellStyle name="Normale 130" xfId="5967"/>
    <cellStyle name="Normale 130 2" xfId="5968"/>
    <cellStyle name="Normale 130 3" xfId="8158"/>
    <cellStyle name="Normale 135" xfId="5969"/>
    <cellStyle name="Normale 135 2" xfId="5970"/>
    <cellStyle name="Normale 135 3" xfId="8159"/>
    <cellStyle name="Normale 136" xfId="5971"/>
    <cellStyle name="Normale 136 2" xfId="5972"/>
    <cellStyle name="Normale 136 3" xfId="8160"/>
    <cellStyle name="Normale 137" xfId="5973"/>
    <cellStyle name="Normale 137 2" xfId="5974"/>
    <cellStyle name="Normale 137 3" xfId="8161"/>
    <cellStyle name="Normale 138" xfId="5975"/>
    <cellStyle name="Normale 138 2" xfId="5976"/>
    <cellStyle name="Normale 138 3" xfId="8162"/>
    <cellStyle name="Normale 139" xfId="5977"/>
    <cellStyle name="Normale 139 2" xfId="5978"/>
    <cellStyle name="Normale 139 3" xfId="8163"/>
    <cellStyle name="Normale 14" xfId="5979"/>
    <cellStyle name="Normale 14 2" xfId="5980"/>
    <cellStyle name="Normale 14 3" xfId="8164"/>
    <cellStyle name="Normale 140" xfId="5981"/>
    <cellStyle name="Normale 140 2" xfId="5982"/>
    <cellStyle name="Normale 140 3" xfId="8165"/>
    <cellStyle name="Normale 141" xfId="5983"/>
    <cellStyle name="Normale 141 2" xfId="5984"/>
    <cellStyle name="Normale 141 3" xfId="8166"/>
    <cellStyle name="Normale 142" xfId="5985"/>
    <cellStyle name="Normale 142 2" xfId="5986"/>
    <cellStyle name="Normale 142 3" xfId="8167"/>
    <cellStyle name="Normale 143" xfId="5987"/>
    <cellStyle name="Normale 143 2" xfId="5988"/>
    <cellStyle name="Normale 143 3" xfId="8168"/>
    <cellStyle name="Normale 144" xfId="5989"/>
    <cellStyle name="Normale 144 2" xfId="5990"/>
    <cellStyle name="Normale 144 3" xfId="8169"/>
    <cellStyle name="Normale 145" xfId="5991"/>
    <cellStyle name="Normale 145 2" xfId="5992"/>
    <cellStyle name="Normale 145 3" xfId="8170"/>
    <cellStyle name="Normale 146" xfId="5993"/>
    <cellStyle name="Normale 146 2" xfId="5994"/>
    <cellStyle name="Normale 146 3" xfId="8171"/>
    <cellStyle name="Normale 147" xfId="5995"/>
    <cellStyle name="Normale 147 2" xfId="5996"/>
    <cellStyle name="Normale 147 3" xfId="8172"/>
    <cellStyle name="Normale 148" xfId="5997"/>
    <cellStyle name="Normale 148 2" xfId="5998"/>
    <cellStyle name="Normale 148 3" xfId="8173"/>
    <cellStyle name="Normale 149" xfId="5999"/>
    <cellStyle name="Normale 149 2" xfId="6000"/>
    <cellStyle name="Normale 149 3" xfId="8174"/>
    <cellStyle name="Normale 15" xfId="6001"/>
    <cellStyle name="Normale 15 2" xfId="6002"/>
    <cellStyle name="Normale 15 3" xfId="8175"/>
    <cellStyle name="Normale 150" xfId="6003"/>
    <cellStyle name="Normale 150 2" xfId="6004"/>
    <cellStyle name="Normale 150 3" xfId="8176"/>
    <cellStyle name="Normale 151" xfId="6005"/>
    <cellStyle name="Normale 151 2" xfId="6006"/>
    <cellStyle name="Normale 151 3" xfId="8177"/>
    <cellStyle name="Normale 152" xfId="6007"/>
    <cellStyle name="Normale 152 2" xfId="6008"/>
    <cellStyle name="Normale 152 3" xfId="8178"/>
    <cellStyle name="Normale 153" xfId="6009"/>
    <cellStyle name="Normale 153 2" xfId="6010"/>
    <cellStyle name="Normale 153 3" xfId="8179"/>
    <cellStyle name="Normale 154" xfId="6011"/>
    <cellStyle name="Normale 154 2" xfId="6012"/>
    <cellStyle name="Normale 154 3" xfId="8180"/>
    <cellStyle name="Normale 155" xfId="6013"/>
    <cellStyle name="Normale 155 2" xfId="6014"/>
    <cellStyle name="Normale 155 3" xfId="8181"/>
    <cellStyle name="Normale 156" xfId="6015"/>
    <cellStyle name="Normale 156 2" xfId="6016"/>
    <cellStyle name="Normale 156 3" xfId="8182"/>
    <cellStyle name="Normale 157" xfId="6017"/>
    <cellStyle name="Normale 157 2" xfId="6018"/>
    <cellStyle name="Normale 157 3" xfId="8183"/>
    <cellStyle name="Normale 158" xfId="6019"/>
    <cellStyle name="Normale 158 2" xfId="6020"/>
    <cellStyle name="Normale 158 3" xfId="8184"/>
    <cellStyle name="Normale 159" xfId="6021"/>
    <cellStyle name="Normale 159 2" xfId="6022"/>
    <cellStyle name="Normale 159 3" xfId="8185"/>
    <cellStyle name="Normale 16" xfId="6023"/>
    <cellStyle name="Normale 16 2" xfId="6024"/>
    <cellStyle name="Normale 16 2 2" xfId="6025"/>
    <cellStyle name="Normale 16 2 3" xfId="8187"/>
    <cellStyle name="Normale 16 3" xfId="6026"/>
    <cellStyle name="Normale 16 4" xfId="8186"/>
    <cellStyle name="Normale 161" xfId="6027"/>
    <cellStyle name="Normale 161 2" xfId="6028"/>
    <cellStyle name="Normale 161 3" xfId="8188"/>
    <cellStyle name="Normale 162" xfId="6029"/>
    <cellStyle name="Normale 162 2" xfId="6030"/>
    <cellStyle name="Normale 162 3" xfId="8189"/>
    <cellStyle name="Normale 163" xfId="6031"/>
    <cellStyle name="Normale 163 2" xfId="6032"/>
    <cellStyle name="Normale 163 3" xfId="8190"/>
    <cellStyle name="Normale 164" xfId="6033"/>
    <cellStyle name="Normale 164 2" xfId="6034"/>
    <cellStyle name="Normale 164 3" xfId="8191"/>
    <cellStyle name="Normale 165" xfId="6035"/>
    <cellStyle name="Normale 165 2" xfId="6036"/>
    <cellStyle name="Normale 165 3" xfId="8192"/>
    <cellStyle name="Normale 166" xfId="6037"/>
    <cellStyle name="Normale 166 2" xfId="6038"/>
    <cellStyle name="Normale 166 3" xfId="8193"/>
    <cellStyle name="Normale 167" xfId="6039"/>
    <cellStyle name="Normale 167 2" xfId="6040"/>
    <cellStyle name="Normale 167 3" xfId="8194"/>
    <cellStyle name="Normale 168" xfId="6041"/>
    <cellStyle name="Normale 168 2" xfId="6042"/>
    <cellStyle name="Normale 168 3" xfId="8195"/>
    <cellStyle name="Normale 169" xfId="6043"/>
    <cellStyle name="Normale 169 2" xfId="6044"/>
    <cellStyle name="Normale 169 3" xfId="8196"/>
    <cellStyle name="Normale 17" xfId="6045"/>
    <cellStyle name="Normale 17 2" xfId="6046"/>
    <cellStyle name="Normale 17 3" xfId="8197"/>
    <cellStyle name="Normale 170" xfId="6047"/>
    <cellStyle name="Normale 170 2" xfId="6048"/>
    <cellStyle name="Normale 170 3" xfId="8198"/>
    <cellStyle name="Normale 171" xfId="6049"/>
    <cellStyle name="Normale 171 2" xfId="6050"/>
    <cellStyle name="Normale 171 3" xfId="8199"/>
    <cellStyle name="Normale 172" xfId="6051"/>
    <cellStyle name="Normale 172 2" xfId="6052"/>
    <cellStyle name="Normale 172 3" xfId="8200"/>
    <cellStyle name="Normale 173" xfId="6053"/>
    <cellStyle name="Normale 173 2" xfId="6054"/>
    <cellStyle name="Normale 173 3" xfId="8201"/>
    <cellStyle name="Normale 174" xfId="6055"/>
    <cellStyle name="Normale 174 2" xfId="6056"/>
    <cellStyle name="Normale 174 3" xfId="8202"/>
    <cellStyle name="Normale 175" xfId="6057"/>
    <cellStyle name="Normale 175 2" xfId="6058"/>
    <cellStyle name="Normale 175 3" xfId="8203"/>
    <cellStyle name="Normale 176" xfId="6059"/>
    <cellStyle name="Normale 176 2" xfId="6060"/>
    <cellStyle name="Normale 176 3" xfId="8204"/>
    <cellStyle name="Normale 177" xfId="6061"/>
    <cellStyle name="Normale 177 2" xfId="6062"/>
    <cellStyle name="Normale 177 3" xfId="8205"/>
    <cellStyle name="Normale 178" xfId="6063"/>
    <cellStyle name="Normale 178 2" xfId="6064"/>
    <cellStyle name="Normale 178 3" xfId="8206"/>
    <cellStyle name="Normale 179" xfId="6065"/>
    <cellStyle name="Normale 179 2" xfId="6066"/>
    <cellStyle name="Normale 179 3" xfId="8207"/>
    <cellStyle name="Normale 18" xfId="6067"/>
    <cellStyle name="Normale 18 2" xfId="6068"/>
    <cellStyle name="Normale 18 3" xfId="8208"/>
    <cellStyle name="Normale 180" xfId="6069"/>
    <cellStyle name="Normale 180 2" xfId="6070"/>
    <cellStyle name="Normale 180 3" xfId="8209"/>
    <cellStyle name="Normale 181" xfId="6071"/>
    <cellStyle name="Normale 181 2" xfId="6072"/>
    <cellStyle name="Normale 181 3" xfId="8210"/>
    <cellStyle name="Normale 182" xfId="6073"/>
    <cellStyle name="Normale 182 2" xfId="6074"/>
    <cellStyle name="Normale 182 3" xfId="8211"/>
    <cellStyle name="Normale 183" xfId="6075"/>
    <cellStyle name="Normale 183 2" xfId="6076"/>
    <cellStyle name="Normale 183 3" xfId="8212"/>
    <cellStyle name="Normale 184" xfId="6077"/>
    <cellStyle name="Normale 184 2" xfId="6078"/>
    <cellStyle name="Normale 184 3" xfId="8213"/>
    <cellStyle name="Normale 185" xfId="6079"/>
    <cellStyle name="Normale 185 2" xfId="6080"/>
    <cellStyle name="Normale 185 3" xfId="8214"/>
    <cellStyle name="Normale 186" xfId="6081"/>
    <cellStyle name="Normale 186 2" xfId="6082"/>
    <cellStyle name="Normale 186 3" xfId="8215"/>
    <cellStyle name="Normale 19" xfId="6083"/>
    <cellStyle name="Normale 19 2" xfId="6084"/>
    <cellStyle name="Normale 19 3" xfId="8216"/>
    <cellStyle name="Normale 2" xfId="6085"/>
    <cellStyle name="Normale 2 10" xfId="8217"/>
    <cellStyle name="Normale 2 2" xfId="6086"/>
    <cellStyle name="Normale 2 2 2" xfId="6087"/>
    <cellStyle name="Normale 2 2 2 2" xfId="6088"/>
    <cellStyle name="Normale 2 2 2 2 2" xfId="6089"/>
    <cellStyle name="Normale 2 2 2 2 3" xfId="8220"/>
    <cellStyle name="Normale 2 2 2 3" xfId="6090"/>
    <cellStyle name="Normale 2 2 2 4" xfId="8219"/>
    <cellStyle name="Normale 2 2 3" xfId="6091"/>
    <cellStyle name="Normale 2 2 3 2" xfId="6092"/>
    <cellStyle name="Normale 2 2 3 3" xfId="8221"/>
    <cellStyle name="Normale 2 2 4" xfId="6093"/>
    <cellStyle name="Normale 2 2 5" xfId="8218"/>
    <cellStyle name="Normale 2 3" xfId="6094"/>
    <cellStyle name="Normale 2 3 2" xfId="6095"/>
    <cellStyle name="Normale 2 3 2 2" xfId="6096"/>
    <cellStyle name="Normale 2 3 2 3" xfId="8223"/>
    <cellStyle name="Normale 2 3 3" xfId="6097"/>
    <cellStyle name="Normale 2 3 4" xfId="8222"/>
    <cellStyle name="Normale 2 4" xfId="6098"/>
    <cellStyle name="Normale 2 4 2" xfId="6099"/>
    <cellStyle name="Normale 2 4 2 2" xfId="6100"/>
    <cellStyle name="Normale 2 4 2 3" xfId="8225"/>
    <cellStyle name="Normale 2 4 3" xfId="6101"/>
    <cellStyle name="Normale 2 4 4" xfId="8224"/>
    <cellStyle name="Normale 2 5" xfId="6102"/>
    <cellStyle name="Normale 2 5 2" xfId="6103"/>
    <cellStyle name="Normale 2 5 2 2" xfId="6104"/>
    <cellStyle name="Normale 2 5 2 3" xfId="8227"/>
    <cellStyle name="Normale 2 5 3" xfId="6105"/>
    <cellStyle name="Normale 2 5 4" xfId="8226"/>
    <cellStyle name="Normale 2 6" xfId="6106"/>
    <cellStyle name="Normale 2 6 2" xfId="6107"/>
    <cellStyle name="Normale 2 6 2 2" xfId="6108"/>
    <cellStyle name="Normale 2 6 2 3" xfId="8229"/>
    <cellStyle name="Normale 2 6 3" xfId="6109"/>
    <cellStyle name="Normale 2 6 4" xfId="8228"/>
    <cellStyle name="Normale 2 7" xfId="6110"/>
    <cellStyle name="Normale 2 7 2" xfId="6111"/>
    <cellStyle name="Normale 2 7 2 2" xfId="6112"/>
    <cellStyle name="Normale 2 7 2 3" xfId="8231"/>
    <cellStyle name="Normale 2 7 3" xfId="6113"/>
    <cellStyle name="Normale 2 7 4" xfId="8230"/>
    <cellStyle name="Normale 2 8" xfId="6114"/>
    <cellStyle name="Normale 2 8 2" xfId="6115"/>
    <cellStyle name="Normale 2 8 2 2" xfId="6116"/>
    <cellStyle name="Normale 2 8 2 3" xfId="8233"/>
    <cellStyle name="Normale 2 8 3" xfId="6117"/>
    <cellStyle name="Normale 2 8 4" xfId="8232"/>
    <cellStyle name="Normale 2 9" xfId="6118"/>
    <cellStyle name="Normale 2_allegato 4- SPONSORIZZAZIONI" xfId="6119"/>
    <cellStyle name="Normale 20" xfId="6120"/>
    <cellStyle name="Normale 20 2" xfId="6121"/>
    <cellStyle name="Normale 20 3" xfId="8234"/>
    <cellStyle name="Normale 21" xfId="6122"/>
    <cellStyle name="Normale 21 2" xfId="6123"/>
    <cellStyle name="Normale 21 3" xfId="8235"/>
    <cellStyle name="Normale 25" xfId="6124"/>
    <cellStyle name="Normale 25 2" xfId="6125"/>
    <cellStyle name="Normale 25 3" xfId="8236"/>
    <cellStyle name="Normale 26" xfId="6126"/>
    <cellStyle name="Normale 26 2" xfId="6127"/>
    <cellStyle name="Normale 26 3" xfId="8237"/>
    <cellStyle name="Normale 3" xfId="6128"/>
    <cellStyle name="Normale 3 2" xfId="6129"/>
    <cellStyle name="Normale 3 2 2" xfId="6130"/>
    <cellStyle name="Normale 3 2 2 2" xfId="6131"/>
    <cellStyle name="Normale 3 2 2 3" xfId="8240"/>
    <cellStyle name="Normale 3 2 3" xfId="6132"/>
    <cellStyle name="Normale 3 2 3 2" xfId="6133"/>
    <cellStyle name="Normale 3 2 3 3" xfId="8241"/>
    <cellStyle name="Normale 3 2 4" xfId="6134"/>
    <cellStyle name="Normale 3 2 5" xfId="8239"/>
    <cellStyle name="Normale 3 3" xfId="6135"/>
    <cellStyle name="Normale 3 3 2" xfId="6136"/>
    <cellStyle name="Normale 3 3 2 2" xfId="6137"/>
    <cellStyle name="Normale 3 3 2 3" xfId="8243"/>
    <cellStyle name="Normale 3 3 3" xfId="6138"/>
    <cellStyle name="Normale 3 3 4" xfId="8242"/>
    <cellStyle name="Normale 3 4" xfId="6139"/>
    <cellStyle name="Normale 3 5" xfId="8238"/>
    <cellStyle name="Normale 31" xfId="6140"/>
    <cellStyle name="Normale 31 2" xfId="6141"/>
    <cellStyle name="Normale 31 3" xfId="8244"/>
    <cellStyle name="Normale 35" xfId="6142"/>
    <cellStyle name="Normale 35 2" xfId="6143"/>
    <cellStyle name="Normale 35 3" xfId="8245"/>
    <cellStyle name="Normale 36" xfId="6144"/>
    <cellStyle name="Normale 36 2" xfId="6145"/>
    <cellStyle name="Normale 36 3" xfId="8246"/>
    <cellStyle name="Normale 37" xfId="6146"/>
    <cellStyle name="Normale 37 2" xfId="6147"/>
    <cellStyle name="Normale 37 3" xfId="8247"/>
    <cellStyle name="Normale 38" xfId="6148"/>
    <cellStyle name="Normale 38 2" xfId="6149"/>
    <cellStyle name="Normale 38 3" xfId="8248"/>
    <cellStyle name="Normale 39" xfId="6150"/>
    <cellStyle name="Normale 39 2" xfId="6151"/>
    <cellStyle name="Normale 39 3" xfId="8249"/>
    <cellStyle name="Normale 4" xfId="6152"/>
    <cellStyle name="Normale 4 2" xfId="6153"/>
    <cellStyle name="Normale 4 2 2" xfId="6154"/>
    <cellStyle name="Normale 4 2 3" xfId="8251"/>
    <cellStyle name="Normale 4 3" xfId="6155"/>
    <cellStyle name="Normale 4 3 2" xfId="6156"/>
    <cellStyle name="Normale 4 3 2 2" xfId="6157"/>
    <cellStyle name="Normale 4 3 2 3" xfId="8253"/>
    <cellStyle name="Normale 4 3 3" xfId="6158"/>
    <cellStyle name="Normale 4 3 4" xfId="8252"/>
    <cellStyle name="Normale 4 4" xfId="6159"/>
    <cellStyle name="Normale 4 4 2" xfId="6160"/>
    <cellStyle name="Normale 4 4 3" xfId="8254"/>
    <cellStyle name="Normale 4 5" xfId="6161"/>
    <cellStyle name="Normale 4 5 2" xfId="6162"/>
    <cellStyle name="Normale 4 5 2 2" xfId="6163"/>
    <cellStyle name="Normale 4 5 2 3" xfId="8256"/>
    <cellStyle name="Normale 4 5 3" xfId="6164"/>
    <cellStyle name="Normale 4 5 4" xfId="8255"/>
    <cellStyle name="Normale 4 6" xfId="6165"/>
    <cellStyle name="Normale 4 7" xfId="8250"/>
    <cellStyle name="Normale 40" xfId="6166"/>
    <cellStyle name="Normale 40 2" xfId="6167"/>
    <cellStyle name="Normale 40 3" xfId="8257"/>
    <cellStyle name="Normale 41" xfId="6168"/>
    <cellStyle name="Normale 41 2" xfId="6169"/>
    <cellStyle name="Normale 41 3" xfId="8258"/>
    <cellStyle name="Normale 42" xfId="6170"/>
    <cellStyle name="Normale 42 2" xfId="6171"/>
    <cellStyle name="Normale 42 3" xfId="8259"/>
    <cellStyle name="Normale 43" xfId="6172"/>
    <cellStyle name="Normale 43 2" xfId="6173"/>
    <cellStyle name="Normale 43 3" xfId="8260"/>
    <cellStyle name="Normale 44" xfId="6174"/>
    <cellStyle name="Normale 44 2" xfId="6175"/>
    <cellStyle name="Normale 44 3" xfId="8261"/>
    <cellStyle name="Normale 45" xfId="6176"/>
    <cellStyle name="Normale 45 2" xfId="6177"/>
    <cellStyle name="Normale 45 3" xfId="8262"/>
    <cellStyle name="Normale 46" xfId="6178"/>
    <cellStyle name="Normale 46 2" xfId="6179"/>
    <cellStyle name="Normale 46 3" xfId="8263"/>
    <cellStyle name="Normale 47" xfId="6180"/>
    <cellStyle name="Normale 47 2" xfId="6181"/>
    <cellStyle name="Normale 47 3" xfId="8264"/>
    <cellStyle name="Normale 48" xfId="6182"/>
    <cellStyle name="Normale 48 2" xfId="6183"/>
    <cellStyle name="Normale 48 3" xfId="8265"/>
    <cellStyle name="Normale 49" xfId="6184"/>
    <cellStyle name="Normale 49 2" xfId="6185"/>
    <cellStyle name="Normale 49 3" xfId="8266"/>
    <cellStyle name="Normale 5" xfId="6186"/>
    <cellStyle name="Normale 5 2" xfId="6187"/>
    <cellStyle name="Normale 5 2 2" xfId="6188"/>
    <cellStyle name="Normale 5 2 3" xfId="8268"/>
    <cellStyle name="Normale 5 3" xfId="6189"/>
    <cellStyle name="Normale 5 4" xfId="8267"/>
    <cellStyle name="Normale 50" xfId="6190"/>
    <cellStyle name="Normale 50 2" xfId="6191"/>
    <cellStyle name="Normale 50 3" xfId="8269"/>
    <cellStyle name="Normale 51" xfId="6192"/>
    <cellStyle name="Normale 51 2" xfId="6193"/>
    <cellStyle name="Normale 51 3" xfId="8270"/>
    <cellStyle name="Normale 52" xfId="6194"/>
    <cellStyle name="Normale 52 2" xfId="6195"/>
    <cellStyle name="Normale 52 3" xfId="8271"/>
    <cellStyle name="Normale 53" xfId="6196"/>
    <cellStyle name="Normale 53 2" xfId="6197"/>
    <cellStyle name="Normale 53 3" xfId="8272"/>
    <cellStyle name="Normale 54" xfId="6198"/>
    <cellStyle name="Normale 54 2" xfId="6199"/>
    <cellStyle name="Normale 54 3" xfId="8273"/>
    <cellStyle name="Normale 55" xfId="6200"/>
    <cellStyle name="Normale 55 2" xfId="6201"/>
    <cellStyle name="Normale 55 3" xfId="8274"/>
    <cellStyle name="Normale 56" xfId="6202"/>
    <cellStyle name="Normale 56 2" xfId="6203"/>
    <cellStyle name="Normale 56 3" xfId="8275"/>
    <cellStyle name="Normale 58" xfId="6204"/>
    <cellStyle name="Normale 58 2" xfId="6205"/>
    <cellStyle name="Normale 58 3" xfId="8276"/>
    <cellStyle name="Normale 59" xfId="6206"/>
    <cellStyle name="Normale 59 2" xfId="6207"/>
    <cellStyle name="Normale 59 3" xfId="8277"/>
    <cellStyle name="Normale 6" xfId="6208"/>
    <cellStyle name="Normale 6 2" xfId="6209"/>
    <cellStyle name="Normale 6 3" xfId="8278"/>
    <cellStyle name="Normale 60" xfId="6210"/>
    <cellStyle name="Normale 60 2" xfId="6211"/>
    <cellStyle name="Normale 60 3" xfId="8279"/>
    <cellStyle name="Normale 61" xfId="6212"/>
    <cellStyle name="Normale 61 2" xfId="6213"/>
    <cellStyle name="Normale 61 3" xfId="8280"/>
    <cellStyle name="Normale 62" xfId="6214"/>
    <cellStyle name="Normale 62 2" xfId="6215"/>
    <cellStyle name="Normale 62 3" xfId="8281"/>
    <cellStyle name="Normale 63" xfId="6216"/>
    <cellStyle name="Normale 63 2" xfId="6217"/>
    <cellStyle name="Normale 63 3" xfId="8282"/>
    <cellStyle name="Normale 64" xfId="6218"/>
    <cellStyle name="Normale 64 2" xfId="6219"/>
    <cellStyle name="Normale 64 3" xfId="8283"/>
    <cellStyle name="Normale 65" xfId="6220"/>
    <cellStyle name="Normale 65 2" xfId="6221"/>
    <cellStyle name="Normale 65 3" xfId="8284"/>
    <cellStyle name="Normale 66" xfId="6222"/>
    <cellStyle name="Normale 66 2" xfId="6223"/>
    <cellStyle name="Normale 66 3" xfId="8285"/>
    <cellStyle name="Normale 67" xfId="6224"/>
    <cellStyle name="Normale 67 2" xfId="6225"/>
    <cellStyle name="Normale 67 3" xfId="8286"/>
    <cellStyle name="Normale 68" xfId="6226"/>
    <cellStyle name="Normale 68 2" xfId="6227"/>
    <cellStyle name="Normale 68 3" xfId="8287"/>
    <cellStyle name="Normale 69" xfId="6228"/>
    <cellStyle name="Normale 69 2" xfId="6229"/>
    <cellStyle name="Normale 69 3" xfId="8288"/>
    <cellStyle name="Normale 7" xfId="6230"/>
    <cellStyle name="Normale 7 2" xfId="6231"/>
    <cellStyle name="Normale 7 3" xfId="8289"/>
    <cellStyle name="Normale 70" xfId="6232"/>
    <cellStyle name="Normale 70 2" xfId="6233"/>
    <cellStyle name="Normale 70 3" xfId="8290"/>
    <cellStyle name="Normale 71" xfId="6234"/>
    <cellStyle name="Normale 71 2" xfId="6235"/>
    <cellStyle name="Normale 71 3" xfId="8291"/>
    <cellStyle name="Normale 72" xfId="6236"/>
    <cellStyle name="Normale 72 2" xfId="6237"/>
    <cellStyle name="Normale 72 3" xfId="8292"/>
    <cellStyle name="Normale 73" xfId="6238"/>
    <cellStyle name="Normale 73 2" xfId="6239"/>
    <cellStyle name="Normale 73 3" xfId="8293"/>
    <cellStyle name="Normale 74" xfId="6240"/>
    <cellStyle name="Normale 74 2" xfId="6241"/>
    <cellStyle name="Normale 74 3" xfId="8294"/>
    <cellStyle name="Normale 75" xfId="6242"/>
    <cellStyle name="Normale 75 2" xfId="6243"/>
    <cellStyle name="Normale 75 3" xfId="8295"/>
    <cellStyle name="Normale 76" xfId="6244"/>
    <cellStyle name="Normale 76 2" xfId="6245"/>
    <cellStyle name="Normale 76 3" xfId="8296"/>
    <cellStyle name="Normale 77" xfId="6246"/>
    <cellStyle name="Normale 77 2" xfId="6247"/>
    <cellStyle name="Normale 77 3" xfId="8297"/>
    <cellStyle name="Normale 78" xfId="6248"/>
    <cellStyle name="Normale 78 2" xfId="6249"/>
    <cellStyle name="Normale 78 3" xfId="8298"/>
    <cellStyle name="Normale 8" xfId="6250"/>
    <cellStyle name="Normale 8 2" xfId="6251"/>
    <cellStyle name="Normale 8 2 2" xfId="6252"/>
    <cellStyle name="Normale 8 2 3" xfId="8300"/>
    <cellStyle name="Normale 8 3" xfId="6253"/>
    <cellStyle name="Normale 8 4" xfId="8299"/>
    <cellStyle name="Normale 80" xfId="6254"/>
    <cellStyle name="Normale 80 2" xfId="6255"/>
    <cellStyle name="Normale 80 3" xfId="8301"/>
    <cellStyle name="Normale 81" xfId="6256"/>
    <cellStyle name="Normale 81 2" xfId="6257"/>
    <cellStyle name="Normale 81 3" xfId="8302"/>
    <cellStyle name="Normale 82" xfId="6258"/>
    <cellStyle name="Normale 82 2" xfId="6259"/>
    <cellStyle name="Normale 82 3" xfId="8303"/>
    <cellStyle name="Normale 84" xfId="6260"/>
    <cellStyle name="Normale 84 2" xfId="6261"/>
    <cellStyle name="Normale 84 3" xfId="8304"/>
    <cellStyle name="Normale 85" xfId="6262"/>
    <cellStyle name="Normale 85 2" xfId="6263"/>
    <cellStyle name="Normale 85 3" xfId="8305"/>
    <cellStyle name="Normale 86" xfId="6264"/>
    <cellStyle name="Normale 86 2" xfId="6265"/>
    <cellStyle name="Normale 86 3" xfId="8306"/>
    <cellStyle name="Normale 87" xfId="6266"/>
    <cellStyle name="Normale 87 2" xfId="6267"/>
    <cellStyle name="Normale 87 3" xfId="8307"/>
    <cellStyle name="Normale 88" xfId="6268"/>
    <cellStyle name="Normale 88 2" xfId="6269"/>
    <cellStyle name="Normale 88 3" xfId="8308"/>
    <cellStyle name="Normale 89" xfId="6270"/>
    <cellStyle name="Normale 89 2" xfId="6271"/>
    <cellStyle name="Normale 89 3" xfId="8309"/>
    <cellStyle name="Normale 9" xfId="6272"/>
    <cellStyle name="Normale 9 2" xfId="6273"/>
    <cellStyle name="Normale 9 3" xfId="8310"/>
    <cellStyle name="Normale 90" xfId="6274"/>
    <cellStyle name="Normale 90 2" xfId="6275"/>
    <cellStyle name="Normale 90 3" xfId="8311"/>
    <cellStyle name="Normale 91" xfId="6276"/>
    <cellStyle name="Normale 91 2" xfId="6277"/>
    <cellStyle name="Normale 91 3" xfId="8312"/>
    <cellStyle name="Normale 92" xfId="6278"/>
    <cellStyle name="Normale 92 2" xfId="6279"/>
    <cellStyle name="Normale 92 3" xfId="8313"/>
    <cellStyle name="Normale 93" xfId="6280"/>
    <cellStyle name="Normale 93 2" xfId="6281"/>
    <cellStyle name="Normale 93 3" xfId="8314"/>
    <cellStyle name="Normale 94" xfId="6282"/>
    <cellStyle name="Normale 94 2" xfId="6283"/>
    <cellStyle name="Normale 94 3" xfId="8315"/>
    <cellStyle name="Normale 95" xfId="6284"/>
    <cellStyle name="Normale 95 2" xfId="6285"/>
    <cellStyle name="Normale 95 3" xfId="8316"/>
    <cellStyle name="Normale 96" xfId="6286"/>
    <cellStyle name="Normale 96 2" xfId="6287"/>
    <cellStyle name="Normale 96 3" xfId="8317"/>
    <cellStyle name="Normale 97" xfId="6288"/>
    <cellStyle name="Normale 97 2" xfId="6289"/>
    <cellStyle name="Normale 97 3" xfId="8318"/>
    <cellStyle name="Normale 98" xfId="6290"/>
    <cellStyle name="Normale 98 2" xfId="6291"/>
    <cellStyle name="Normale 98 3" xfId="8319"/>
    <cellStyle name="Normale 99" xfId="6292"/>
    <cellStyle name="Normale 99 2" xfId="6293"/>
    <cellStyle name="Normale 99 3" xfId="8320"/>
    <cellStyle name="Normale_Codici istituto per regione" xfId="6591"/>
    <cellStyle name="Normale_Dati" xfId="6590"/>
    <cellStyle name="Nota" xfId="6294" builtinId="10" customBuiltin="1"/>
    <cellStyle name="Nota 10" xfId="6295"/>
    <cellStyle name="Nota 10 2" xfId="6296"/>
    <cellStyle name="Nota 10 2 2" xfId="6297"/>
    <cellStyle name="Nota 10 2 3" xfId="8322"/>
    <cellStyle name="Nota 10 3" xfId="6298"/>
    <cellStyle name="Nota 10 4" xfId="8321"/>
    <cellStyle name="Nota 11" xfId="6299"/>
    <cellStyle name="Nota 11 2" xfId="6300"/>
    <cellStyle name="Nota 11 2 2" xfId="6301"/>
    <cellStyle name="Nota 11 2 3" xfId="8324"/>
    <cellStyle name="Nota 11 3" xfId="6302"/>
    <cellStyle name="Nota 11 4" xfId="8323"/>
    <cellStyle name="Nota 12" xfId="6303"/>
    <cellStyle name="Nota 12 2" xfId="6304"/>
    <cellStyle name="Nota 12 2 2" xfId="6305"/>
    <cellStyle name="Nota 12 2 3" xfId="8326"/>
    <cellStyle name="Nota 12 3" xfId="6306"/>
    <cellStyle name="Nota 12 3 2" xfId="6307"/>
    <cellStyle name="Nota 12 3 2 2" xfId="6308"/>
    <cellStyle name="Nota 12 3 2 3" xfId="8328"/>
    <cellStyle name="Nota 12 3 3" xfId="6309"/>
    <cellStyle name="Nota 12 3 4" xfId="8327"/>
    <cellStyle name="Nota 12 4" xfId="6310"/>
    <cellStyle name="Nota 12 4 2" xfId="6311"/>
    <cellStyle name="Nota 12 4 2 2" xfId="6312"/>
    <cellStyle name="Nota 12 4 2 3" xfId="8330"/>
    <cellStyle name="Nota 12 4 3" xfId="6313"/>
    <cellStyle name="Nota 12 4 4" xfId="8329"/>
    <cellStyle name="Nota 12 5" xfId="6314"/>
    <cellStyle name="Nota 12 6" xfId="8325"/>
    <cellStyle name="Nota 13" xfId="6315"/>
    <cellStyle name="Nota 13 2" xfId="6316"/>
    <cellStyle name="Nota 13 2 2" xfId="6317"/>
    <cellStyle name="Nota 13 2 3" xfId="8332"/>
    <cellStyle name="Nota 13 3" xfId="6318"/>
    <cellStyle name="Nota 13 4" xfId="8331"/>
    <cellStyle name="Nota 14" xfId="6319"/>
    <cellStyle name="Nota 14 2" xfId="6320"/>
    <cellStyle name="Nota 14 2 2" xfId="6321"/>
    <cellStyle name="Nota 14 2 3" xfId="8334"/>
    <cellStyle name="Nota 14 3" xfId="6322"/>
    <cellStyle name="Nota 14 4" xfId="8333"/>
    <cellStyle name="Nota 15" xfId="6323"/>
    <cellStyle name="Nota 15 2" xfId="6324"/>
    <cellStyle name="Nota 15 2 2" xfId="6325"/>
    <cellStyle name="Nota 15 2 3" xfId="8336"/>
    <cellStyle name="Nota 15 3" xfId="6326"/>
    <cellStyle name="Nota 15 4" xfId="8335"/>
    <cellStyle name="Nota 16" xfId="6327"/>
    <cellStyle name="Nota 16 2" xfId="6328"/>
    <cellStyle name="Nota 16 2 2" xfId="6329"/>
    <cellStyle name="Nota 16 2 3" xfId="8338"/>
    <cellStyle name="Nota 16 3" xfId="6330"/>
    <cellStyle name="Nota 16 4" xfId="8337"/>
    <cellStyle name="Nota 17" xfId="6331"/>
    <cellStyle name="Nota 17 2" xfId="6332"/>
    <cellStyle name="Nota 17 2 2" xfId="6333"/>
    <cellStyle name="Nota 17 2 3" xfId="8340"/>
    <cellStyle name="Nota 17 3" xfId="6334"/>
    <cellStyle name="Nota 17 4" xfId="8339"/>
    <cellStyle name="Nota 18" xfId="6335"/>
    <cellStyle name="Nota 18 2" xfId="6336"/>
    <cellStyle name="Nota 18 2 2" xfId="6337"/>
    <cellStyle name="Nota 18 2 3" xfId="8342"/>
    <cellStyle name="Nota 18 3" xfId="6338"/>
    <cellStyle name="Nota 18 4" xfId="8341"/>
    <cellStyle name="Nota 19" xfId="6339"/>
    <cellStyle name="Nota 19 2" xfId="6340"/>
    <cellStyle name="Nota 19 2 2" xfId="6341"/>
    <cellStyle name="Nota 19 2 3" xfId="8344"/>
    <cellStyle name="Nota 19 3" xfId="6342"/>
    <cellStyle name="Nota 19 4" xfId="8343"/>
    <cellStyle name="Nota 2" xfId="6343"/>
    <cellStyle name="Nota 2 2" xfId="6344"/>
    <cellStyle name="Nota 2 2 2" xfId="6345"/>
    <cellStyle name="Nota 2 2 3" xfId="8346"/>
    <cellStyle name="Nota 2 3" xfId="6346"/>
    <cellStyle name="Nota 2 3 2" xfId="6347"/>
    <cellStyle name="Nota 2 3 2 2" xfId="6348"/>
    <cellStyle name="Nota 2 3 2 3" xfId="8348"/>
    <cellStyle name="Nota 2 3 3" xfId="6349"/>
    <cellStyle name="Nota 2 3 4" xfId="8347"/>
    <cellStyle name="Nota 2 4" xfId="6350"/>
    <cellStyle name="Nota 2 4 2" xfId="6351"/>
    <cellStyle name="Nota 2 4 3" xfId="8349"/>
    <cellStyle name="Nota 2 5" xfId="6352"/>
    <cellStyle name="Nota 2 5 2" xfId="6353"/>
    <cellStyle name="Nota 2 5 2 2" xfId="6354"/>
    <cellStyle name="Nota 2 5 2 3" xfId="8351"/>
    <cellStyle name="Nota 2 5 3" xfId="6355"/>
    <cellStyle name="Nota 2 5 4" xfId="8350"/>
    <cellStyle name="Nota 2 6" xfId="6356"/>
    <cellStyle name="Nota 2 6 2" xfId="6357"/>
    <cellStyle name="Nota 2 6 2 2" xfId="6358"/>
    <cellStyle name="Nota 2 6 2 3" xfId="8353"/>
    <cellStyle name="Nota 2 6 3" xfId="6359"/>
    <cellStyle name="Nota 2 6 4" xfId="8352"/>
    <cellStyle name="Nota 2 7" xfId="6360"/>
    <cellStyle name="Nota 2 8" xfId="8345"/>
    <cellStyle name="Nota 20" xfId="6361"/>
    <cellStyle name="Nota 20 2" xfId="6362"/>
    <cellStyle name="Nota 20 2 2" xfId="6363"/>
    <cellStyle name="Nota 20 2 3" xfId="8355"/>
    <cellStyle name="Nota 20 3" xfId="6364"/>
    <cellStyle name="Nota 20 4" xfId="8354"/>
    <cellStyle name="Nota 21" xfId="6365"/>
    <cellStyle name="Nota 21 2" xfId="6366"/>
    <cellStyle name="Nota 21 2 2" xfId="6367"/>
    <cellStyle name="Nota 21 2 3" xfId="8357"/>
    <cellStyle name="Nota 21 3" xfId="6368"/>
    <cellStyle name="Nota 21 4" xfId="8356"/>
    <cellStyle name="Nota 22" xfId="6369"/>
    <cellStyle name="Nota 3" xfId="6370"/>
    <cellStyle name="Nota 3 2" xfId="6371"/>
    <cellStyle name="Nota 3 2 2" xfId="6372"/>
    <cellStyle name="Nota 3 2 3" xfId="8359"/>
    <cellStyle name="Nota 3 3" xfId="6373"/>
    <cellStyle name="Nota 3 3 2" xfId="6374"/>
    <cellStyle name="Nota 3 3 2 2" xfId="6375"/>
    <cellStyle name="Nota 3 3 2 3" xfId="8361"/>
    <cellStyle name="Nota 3 3 3" xfId="6376"/>
    <cellStyle name="Nota 3 3 4" xfId="8360"/>
    <cellStyle name="Nota 3 4" xfId="6377"/>
    <cellStyle name="Nota 3 5" xfId="8358"/>
    <cellStyle name="Nota 4" xfId="6378"/>
    <cellStyle name="Nota 4 2" xfId="6379"/>
    <cellStyle name="Nota 4 2 2" xfId="6380"/>
    <cellStyle name="Nota 4 2 2 2" xfId="6381"/>
    <cellStyle name="Nota 4 2 2 3" xfId="8364"/>
    <cellStyle name="Nota 4 2 3" xfId="6382"/>
    <cellStyle name="Nota 4 2 4" xfId="8363"/>
    <cellStyle name="Nota 4 3" xfId="6383"/>
    <cellStyle name="Nota 4 4" xfId="8362"/>
    <cellStyle name="Nota 5" xfId="6384"/>
    <cellStyle name="Nota 5 2" xfId="6385"/>
    <cellStyle name="Nota 5 2 2" xfId="6386"/>
    <cellStyle name="Nota 5 2 3" xfId="8366"/>
    <cellStyle name="Nota 5 3" xfId="6387"/>
    <cellStyle name="Nota 5 4" xfId="8365"/>
    <cellStyle name="Nota 6" xfId="6388"/>
    <cellStyle name="Nota 6 2" xfId="6389"/>
    <cellStyle name="Nota 6 3" xfId="8367"/>
    <cellStyle name="Nota 7" xfId="6390"/>
    <cellStyle name="Nota 7 2" xfId="6391"/>
    <cellStyle name="Nota 7 2 2" xfId="6392"/>
    <cellStyle name="Nota 7 2 3" xfId="8369"/>
    <cellStyle name="Nota 7 3" xfId="6393"/>
    <cellStyle name="Nota 7 4" xfId="8368"/>
    <cellStyle name="Nota 8" xfId="6394"/>
    <cellStyle name="Nota 8 2" xfId="6395"/>
    <cellStyle name="Nota 8 2 2" xfId="6396"/>
    <cellStyle name="Nota 8 2 3" xfId="8371"/>
    <cellStyle name="Nota 8 3" xfId="6397"/>
    <cellStyle name="Nota 8 4" xfId="8370"/>
    <cellStyle name="Nota 9" xfId="6398"/>
    <cellStyle name="Nota 9 2" xfId="6399"/>
    <cellStyle name="Nota 9 2 2" xfId="6400"/>
    <cellStyle name="Nota 9 2 3" xfId="8373"/>
    <cellStyle name="Nota 9 3" xfId="6401"/>
    <cellStyle name="Nota 9 4" xfId="8372"/>
    <cellStyle name="Note" xfId="6402"/>
    <cellStyle name="Note 1" xfId="8374"/>
    <cellStyle name="Note 2" xfId="6403"/>
    <cellStyle name="Note 2 2" xfId="6404"/>
    <cellStyle name="Note 2 3" xfId="8375"/>
    <cellStyle name="Note 3" xfId="6405"/>
    <cellStyle name="Output" xfId="6406" builtinId="21" customBuiltin="1"/>
    <cellStyle name="Output 2" xfId="6407"/>
    <cellStyle name="Output 2 2" xfId="6408"/>
    <cellStyle name="Output 2 3" xfId="8376"/>
    <cellStyle name="Output 3" xfId="6409"/>
    <cellStyle name="Output 3 2" xfId="6410"/>
    <cellStyle name="Output 3 3" xfId="8377"/>
    <cellStyle name="Output 4" xfId="6411"/>
    <cellStyle name="Output 4 2" xfId="6412"/>
    <cellStyle name="Output 4 3" xfId="8378"/>
    <cellStyle name="Output 5" xfId="6413"/>
    <cellStyle name="Percentuale 2" xfId="6414"/>
    <cellStyle name="Percentuale 2 2" xfId="6415"/>
    <cellStyle name="Percentuale 2 3" xfId="8379"/>
    <cellStyle name="Percentuale 3" xfId="6416"/>
    <cellStyle name="Percentuale 3 2" xfId="6417"/>
    <cellStyle name="Percentuale 3 2 2" xfId="6418"/>
    <cellStyle name="Percentuale 3 2 3" xfId="8381"/>
    <cellStyle name="Percentuale 3 3" xfId="6419"/>
    <cellStyle name="Percentuale 3 4" xfId="8380"/>
    <cellStyle name="Percentuale 4" xfId="6420"/>
    <cellStyle name="Percentuale 4 2" xfId="6421"/>
    <cellStyle name="Percentuale 4 2 2" xfId="6422"/>
    <cellStyle name="Percentuale 4 2 3" xfId="8383"/>
    <cellStyle name="Percentuale 4 3" xfId="6423"/>
    <cellStyle name="Percentuale 4 4" xfId="8382"/>
    <cellStyle name="Percentuale 5" xfId="6424"/>
    <cellStyle name="Percentuale 5 2" xfId="6425"/>
    <cellStyle name="Percentuale 5 2 2" xfId="6426"/>
    <cellStyle name="Percentuale 5 2 3" xfId="8385"/>
    <cellStyle name="Percentuale 5 3" xfId="6427"/>
    <cellStyle name="Percentuale 5 4" xfId="8384"/>
    <cellStyle name="Percentuale 6" xfId="6428"/>
    <cellStyle name="Percentuale 6 2" xfId="6429"/>
    <cellStyle name="Percentuale 6 2 2" xfId="6430"/>
    <cellStyle name="Percentuale 6 2 3" xfId="8387"/>
    <cellStyle name="Percentuale 6 3" xfId="6431"/>
    <cellStyle name="Percentuale 6 4" xfId="8386"/>
    <cellStyle name="Percentuale 7" xfId="6432"/>
    <cellStyle name="Percentuale 7 2" xfId="6433"/>
    <cellStyle name="Percentuale 7 2 2" xfId="6434"/>
    <cellStyle name="Percentuale 7 2 3" xfId="8389"/>
    <cellStyle name="Percentuale 7 3" xfId="6435"/>
    <cellStyle name="Percentuale 7 4" xfId="8388"/>
    <cellStyle name="Result" xfId="6436"/>
    <cellStyle name="Result 2" xfId="6437"/>
    <cellStyle name="Result 3" xfId="8390"/>
    <cellStyle name="Result2" xfId="6438"/>
    <cellStyle name="Result2 2" xfId="6439"/>
    <cellStyle name="Result2 3" xfId="8391"/>
    <cellStyle name="testo" xfId="6440"/>
    <cellStyle name="testo 10" xfId="6441"/>
    <cellStyle name="testo 10 2" xfId="6442"/>
    <cellStyle name="testo 10 2 2" xfId="6443"/>
    <cellStyle name="testo 10 2 3" xfId="8394"/>
    <cellStyle name="testo 10 3" xfId="6444"/>
    <cellStyle name="testo 10 4" xfId="8393"/>
    <cellStyle name="testo 11" xfId="6445"/>
    <cellStyle name="testo 11 2" xfId="6446"/>
    <cellStyle name="testo 11 2 2" xfId="6447"/>
    <cellStyle name="testo 11 2 3" xfId="8396"/>
    <cellStyle name="testo 11 3" xfId="6448"/>
    <cellStyle name="testo 11 3 2" xfId="6449"/>
    <cellStyle name="testo 11 3 2 2" xfId="6450"/>
    <cellStyle name="testo 11 3 2 3" xfId="8398"/>
    <cellStyle name="testo 11 3 3" xfId="6451"/>
    <cellStyle name="testo 11 3 4" xfId="8397"/>
    <cellStyle name="testo 11 4" xfId="6452"/>
    <cellStyle name="testo 11 4 2" xfId="6453"/>
    <cellStyle name="testo 11 4 2 2" xfId="6454"/>
    <cellStyle name="testo 11 4 2 3" xfId="8400"/>
    <cellStyle name="testo 11 4 3" xfId="6455"/>
    <cellStyle name="testo 11 4 4" xfId="8399"/>
    <cellStyle name="testo 11 5" xfId="6456"/>
    <cellStyle name="testo 11 6" xfId="8395"/>
    <cellStyle name="testo 12" xfId="6457"/>
    <cellStyle name="testo 12 2" xfId="6458"/>
    <cellStyle name="testo 12 2 2" xfId="6459"/>
    <cellStyle name="testo 12 2 3" xfId="8402"/>
    <cellStyle name="testo 12 3" xfId="6460"/>
    <cellStyle name="testo 12 4" xfId="8401"/>
    <cellStyle name="testo 13" xfId="6461"/>
    <cellStyle name="testo 13 2" xfId="6462"/>
    <cellStyle name="testo 13 2 2" xfId="6463"/>
    <cellStyle name="testo 13 2 3" xfId="8404"/>
    <cellStyle name="testo 13 3" xfId="6464"/>
    <cellStyle name="testo 13 4" xfId="8403"/>
    <cellStyle name="testo 14" xfId="6465"/>
    <cellStyle name="testo 14 2" xfId="6466"/>
    <cellStyle name="testo 14 2 2" xfId="6467"/>
    <cellStyle name="testo 14 2 3" xfId="8406"/>
    <cellStyle name="testo 14 3" xfId="6468"/>
    <cellStyle name="testo 14 4" xfId="8405"/>
    <cellStyle name="testo 15" xfId="6469"/>
    <cellStyle name="testo 15 2" xfId="6470"/>
    <cellStyle name="testo 15 2 2" xfId="6471"/>
    <cellStyle name="testo 15 2 3" xfId="8408"/>
    <cellStyle name="testo 15 3" xfId="6472"/>
    <cellStyle name="testo 15 4" xfId="8407"/>
    <cellStyle name="testo 16" xfId="6473"/>
    <cellStyle name="testo 16 2" xfId="6474"/>
    <cellStyle name="testo 16 2 2" xfId="6475"/>
    <cellStyle name="testo 16 2 3" xfId="8410"/>
    <cellStyle name="testo 16 3" xfId="6476"/>
    <cellStyle name="testo 16 4" xfId="8409"/>
    <cellStyle name="testo 17" xfId="6477"/>
    <cellStyle name="testo 17 2" xfId="6478"/>
    <cellStyle name="testo 17 2 2" xfId="6479"/>
    <cellStyle name="testo 17 2 3" xfId="8412"/>
    <cellStyle name="testo 17 3" xfId="6480"/>
    <cellStyle name="testo 17 4" xfId="8411"/>
    <cellStyle name="testo 18" xfId="6481"/>
    <cellStyle name="testo 18 2" xfId="6482"/>
    <cellStyle name="testo 18 2 2" xfId="6483"/>
    <cellStyle name="testo 18 2 3" xfId="8414"/>
    <cellStyle name="testo 18 3" xfId="6484"/>
    <cellStyle name="testo 18 4" xfId="8413"/>
    <cellStyle name="testo 19" xfId="6485"/>
    <cellStyle name="testo 2" xfId="6486"/>
    <cellStyle name="testo 2 2" xfId="6487"/>
    <cellStyle name="testo 2 2 2" xfId="6488"/>
    <cellStyle name="testo 2 2 3" xfId="8416"/>
    <cellStyle name="testo 2 3" xfId="6489"/>
    <cellStyle name="testo 2 3 2" xfId="6490"/>
    <cellStyle name="testo 2 3 2 2" xfId="6491"/>
    <cellStyle name="testo 2 3 2 3" xfId="8418"/>
    <cellStyle name="testo 2 3 3" xfId="6492"/>
    <cellStyle name="testo 2 3 4" xfId="8417"/>
    <cellStyle name="testo 2 4" xfId="6493"/>
    <cellStyle name="testo 2 4 2" xfId="6494"/>
    <cellStyle name="testo 2 4 3" xfId="8419"/>
    <cellStyle name="testo 2 5" xfId="6495"/>
    <cellStyle name="testo 2 5 2" xfId="6496"/>
    <cellStyle name="testo 2 5 2 2" xfId="6497"/>
    <cellStyle name="testo 2 5 2 3" xfId="8421"/>
    <cellStyle name="testo 2 5 3" xfId="6498"/>
    <cellStyle name="testo 2 5 4" xfId="8420"/>
    <cellStyle name="testo 2 6" xfId="6499"/>
    <cellStyle name="testo 2 6 2" xfId="6500"/>
    <cellStyle name="testo 2 6 2 2" xfId="6501"/>
    <cellStyle name="testo 2 6 2 3" xfId="8423"/>
    <cellStyle name="testo 2 6 3" xfId="6502"/>
    <cellStyle name="testo 2 6 4" xfId="8422"/>
    <cellStyle name="testo 2 7" xfId="6503"/>
    <cellStyle name="testo 2 8" xfId="8415"/>
    <cellStyle name="testo 20" xfId="8392"/>
    <cellStyle name="testo 3" xfId="6504"/>
    <cellStyle name="testo 3 2" xfId="6505"/>
    <cellStyle name="testo 3 2 2" xfId="6506"/>
    <cellStyle name="testo 3 2 3" xfId="8425"/>
    <cellStyle name="testo 3 3" xfId="6507"/>
    <cellStyle name="testo 3 3 2" xfId="6508"/>
    <cellStyle name="testo 3 3 2 2" xfId="6509"/>
    <cellStyle name="testo 3 3 2 3" xfId="8427"/>
    <cellStyle name="testo 3 3 3" xfId="6510"/>
    <cellStyle name="testo 3 3 4" xfId="8426"/>
    <cellStyle name="testo 3 4" xfId="6511"/>
    <cellStyle name="testo 3 5" xfId="8424"/>
    <cellStyle name="testo 4" xfId="6512"/>
    <cellStyle name="testo 4 2" xfId="6513"/>
    <cellStyle name="testo 4 2 2" xfId="6514"/>
    <cellStyle name="testo 4 2 3" xfId="8429"/>
    <cellStyle name="testo 4 3" xfId="6515"/>
    <cellStyle name="testo 4 3 2" xfId="6516"/>
    <cellStyle name="testo 4 3 2 2" xfId="6517"/>
    <cellStyle name="testo 4 3 2 3" xfId="8431"/>
    <cellStyle name="testo 4 3 3" xfId="6518"/>
    <cellStyle name="testo 4 3 4" xfId="8430"/>
    <cellStyle name="testo 4 4" xfId="6519"/>
    <cellStyle name="testo 4 5" xfId="8428"/>
    <cellStyle name="testo 5" xfId="6520"/>
    <cellStyle name="testo 5 2" xfId="6521"/>
    <cellStyle name="testo 5 2 2" xfId="6522"/>
    <cellStyle name="testo 5 2 3" xfId="8433"/>
    <cellStyle name="testo 5 3" xfId="6523"/>
    <cellStyle name="testo 5 4" xfId="8432"/>
    <cellStyle name="testo 6" xfId="6524"/>
    <cellStyle name="testo 6 2" xfId="6525"/>
    <cellStyle name="testo 6 2 2" xfId="6526"/>
    <cellStyle name="testo 6 2 3" xfId="8435"/>
    <cellStyle name="testo 6 3" xfId="6527"/>
    <cellStyle name="testo 6 4" xfId="8434"/>
    <cellStyle name="testo 7" xfId="6528"/>
    <cellStyle name="testo 7 2" xfId="6529"/>
    <cellStyle name="testo 7 2 2" xfId="6530"/>
    <cellStyle name="testo 7 2 3" xfId="8437"/>
    <cellStyle name="testo 7 3" xfId="6531"/>
    <cellStyle name="testo 7 4" xfId="8436"/>
    <cellStyle name="testo 8" xfId="6532"/>
    <cellStyle name="testo 8 2" xfId="6533"/>
    <cellStyle name="testo 8 2 2" xfId="6534"/>
    <cellStyle name="testo 8 2 3" xfId="8439"/>
    <cellStyle name="testo 8 3" xfId="6535"/>
    <cellStyle name="testo 8 4" xfId="8438"/>
    <cellStyle name="testo 9" xfId="6536"/>
    <cellStyle name="testo 9 2" xfId="6537"/>
    <cellStyle name="testo 9 2 2" xfId="6538"/>
    <cellStyle name="testo 9 2 3" xfId="8441"/>
    <cellStyle name="testo 9 3" xfId="6539"/>
    <cellStyle name="testo 9 4" xfId="8440"/>
    <cellStyle name="Testo avviso" xfId="6540" builtinId="11" customBuiltin="1"/>
    <cellStyle name="Testo avviso 2" xfId="6541"/>
    <cellStyle name="Testo descrittivo" xfId="6542" builtinId="53" customBuiltin="1"/>
    <cellStyle name="Testo descrittivo 2" xfId="6543"/>
    <cellStyle name="Title" xfId="6544"/>
    <cellStyle name="Title 2" xfId="6545"/>
    <cellStyle name="Title 3" xfId="8442"/>
    <cellStyle name="Titolo" xfId="6546" builtinId="15" customBuiltin="1"/>
    <cellStyle name="Titolo 1" xfId="6547" builtinId="16" customBuiltin="1"/>
    <cellStyle name="Titolo 1 2" xfId="6548"/>
    <cellStyle name="Titolo 1 2 2" xfId="6549"/>
    <cellStyle name="Titolo 1 2 3" xfId="8443"/>
    <cellStyle name="Titolo 1 3" xfId="6550"/>
    <cellStyle name="Titolo 2" xfId="6551" builtinId="17" customBuiltin="1"/>
    <cellStyle name="Titolo 2 2" xfId="6552"/>
    <cellStyle name="Titolo 2 2 2" xfId="6553"/>
    <cellStyle name="Titolo 2 2 3" xfId="8444"/>
    <cellStyle name="Titolo 2 3" xfId="6554"/>
    <cellStyle name="Titolo 3" xfId="6555" builtinId="18" customBuiltin="1"/>
    <cellStyle name="Titolo 3 2" xfId="6556"/>
    <cellStyle name="Titolo 3 2 2" xfId="6557"/>
    <cellStyle name="Titolo 3 2 3" xfId="8445"/>
    <cellStyle name="Titolo 3 3" xfId="6558"/>
    <cellStyle name="Titolo 4" xfId="6559" builtinId="19" customBuiltin="1"/>
    <cellStyle name="Titolo 4 2" xfId="6560"/>
    <cellStyle name="Titolo 5" xfId="6561"/>
    <cellStyle name="Total" xfId="6562"/>
    <cellStyle name="Total 2" xfId="6563"/>
    <cellStyle name="Total 3" xfId="8446"/>
    <cellStyle name="Totale" xfId="6564" builtinId="25" customBuiltin="1"/>
    <cellStyle name="Totale 2" xfId="6565"/>
    <cellStyle name="Totale 2 2" xfId="6566"/>
    <cellStyle name="Totale 2 3" xfId="8447"/>
    <cellStyle name="Totale 3" xfId="6567"/>
    <cellStyle name="Totale 3 2" xfId="6568"/>
    <cellStyle name="Totale 3 3" xfId="8448"/>
    <cellStyle name="Totale 4" xfId="6569"/>
    <cellStyle name="Valido" xfId="6570"/>
    <cellStyle name="Valido 2" xfId="6571"/>
    <cellStyle name="Valido 3" xfId="8449"/>
    <cellStyle name="Valore non valido" xfId="6572" builtinId="27" customBuiltin="1"/>
    <cellStyle name="Valore non valido 2" xfId="6573"/>
    <cellStyle name="Valore non valido 2 2" xfId="6574"/>
    <cellStyle name="Valore non valido 2 2 2" xfId="6575"/>
    <cellStyle name="Valore non valido 2 2 3" xfId="8451"/>
    <cellStyle name="Valore non valido 2 3" xfId="6576"/>
    <cellStyle name="Valore non valido 2 4" xfId="8450"/>
    <cellStyle name="Valore non valido 3" xfId="6577"/>
    <cellStyle name="Valore non valido 3 2" xfId="6578"/>
    <cellStyle name="Valore non valido 3 3" xfId="8452"/>
    <cellStyle name="Valore non valido 4" xfId="6579"/>
    <cellStyle name="Valore valido" xfId="6580" builtinId="26" customBuiltin="1"/>
    <cellStyle name="Valore valido 2" xfId="6581"/>
    <cellStyle name="Valore valido 2 2" xfId="6582"/>
    <cellStyle name="Valore valido 2 3" xfId="8453"/>
    <cellStyle name="Valore valido 3" xfId="6583"/>
    <cellStyle name="Valuta 2" xfId="6584"/>
    <cellStyle name="Valuta 2 2" xfId="6585"/>
    <cellStyle name="Valuta 2 2 2" xfId="6586"/>
    <cellStyle name="Valuta 2 2 3" xfId="8455"/>
    <cellStyle name="Valuta 2 3" xfId="6587"/>
    <cellStyle name="Valuta 2 4" xfId="8454"/>
    <cellStyle name="Warning Text" xfId="6588"/>
    <cellStyle name="Warning Text 2" xfId="6589"/>
    <cellStyle name="Warning Text 3" xfId="8456"/>
  </cellStyles>
  <dxfs count="12">
    <dxf>
      <font>
        <color rgb="FF9C6500"/>
      </font>
      <fill>
        <patternFill>
          <bgColor rgb="FFFFEB9C"/>
        </patternFill>
      </fill>
    </dxf>
    <dxf>
      <font>
        <b/>
        <i val="0"/>
        <color rgb="FF006600"/>
      </font>
      <fill>
        <patternFill>
          <bgColor theme="6" tint="0.39994506668294322"/>
        </patternFill>
      </fill>
    </dxf>
    <dxf>
      <font>
        <color theme="4" tint="-0.499984740745262"/>
      </font>
      <fill>
        <patternFill>
          <bgColor theme="7" tint="0.39994506668294322"/>
        </patternFill>
      </fill>
    </dxf>
    <dxf>
      <font>
        <color rgb="FF9C6500"/>
      </font>
      <fill>
        <patternFill>
          <bgColor rgb="FFFFEB9C"/>
        </patternFill>
      </fill>
    </dxf>
    <dxf>
      <font>
        <b/>
        <i val="0"/>
        <color rgb="FF006600"/>
      </font>
      <fill>
        <patternFill>
          <bgColor theme="6" tint="0.39994506668294322"/>
        </patternFill>
      </fill>
    </dxf>
    <dxf>
      <font>
        <color theme="4" tint="-0.499984740745262"/>
      </font>
      <fill>
        <patternFill>
          <bgColor theme="7" tint="0.39994506668294322"/>
        </patternFill>
      </fill>
    </dxf>
    <dxf>
      <font>
        <color rgb="FF006100"/>
      </font>
      <fill>
        <patternFill>
          <bgColor rgb="FFC6EFCE"/>
        </patternFill>
      </fill>
    </dxf>
    <dxf>
      <font>
        <color rgb="FF9C0006"/>
      </font>
      <fill>
        <patternFill>
          <bgColor rgb="FFFFC7CE"/>
        </patternFill>
      </fill>
    </dxf>
    <dxf>
      <font>
        <b/>
        <i val="0"/>
        <color rgb="FFFFFF00"/>
      </font>
      <fill>
        <patternFill>
          <bgColor rgb="FF00B0F0"/>
        </patternFill>
      </fill>
    </dxf>
    <dxf>
      <font>
        <b/>
        <i val="0"/>
        <u val="none"/>
        <color rgb="FFFF0000"/>
      </font>
      <fill>
        <patternFill>
          <bgColor theme="9" tint="-0.49998474074526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FF"/>
      <color rgb="FF0033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228600</xdr:colOff>
      <xdr:row>0</xdr:row>
      <xdr:rowOff>0</xdr:rowOff>
    </xdr:from>
    <xdr:ext cx="2331729" cy="718466"/>
    <xdr:sp macro="" textlink="">
      <xdr:nvSpPr>
        <xdr:cNvPr id="2" name="Rettangolo 1">
          <a:extLst>
            <a:ext uri="{FF2B5EF4-FFF2-40B4-BE49-F238E27FC236}">
              <a16:creationId xmlns:a16="http://schemas.microsoft.com/office/drawing/2014/main" xmlns="" id="{00000000-0008-0000-0300-000002000000}"/>
            </a:ext>
          </a:extLst>
        </xdr:cNvPr>
        <xdr:cNvSpPr/>
      </xdr:nvSpPr>
      <xdr:spPr>
        <a:xfrm>
          <a:off x="16535400" y="0"/>
          <a:ext cx="2331729" cy="718466"/>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it-IT" sz="4000" b="1" cap="none" spc="0">
              <a:ln/>
              <a:solidFill>
                <a:srgbClr val="FF0000"/>
              </a:solidFill>
              <a:effectLst/>
            </a:rPr>
            <a:t>Allegato 2</a:t>
          </a: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24"/>
  <sheetViews>
    <sheetView tabSelected="1" topLeftCell="E1" workbookViewId="0">
      <selection activeCell="G13" sqref="G13"/>
    </sheetView>
  </sheetViews>
  <sheetFormatPr defaultColWidth="9.140625" defaultRowHeight="12.75"/>
  <cols>
    <col min="1" max="1" width="12" style="4" customWidth="1"/>
    <col min="2" max="2" width="9.5703125" style="4" customWidth="1"/>
    <col min="3" max="3" width="11.140625" style="4" customWidth="1"/>
    <col min="4" max="4" width="17.5703125" style="4" customWidth="1"/>
    <col min="5" max="5" width="4.85546875" style="4" customWidth="1"/>
    <col min="6" max="6" width="29.5703125" style="4" customWidth="1"/>
    <col min="7" max="7" width="71.28515625" style="4" customWidth="1"/>
    <col min="8" max="8" width="16.42578125" style="4" customWidth="1"/>
    <col min="9" max="9" width="21.42578125" style="4" customWidth="1"/>
    <col min="10" max="10" width="14.7109375" style="4" customWidth="1"/>
    <col min="11" max="11" width="12.28515625" style="4" bestFit="1" customWidth="1"/>
    <col min="12" max="12" width="12.28515625" style="48" bestFit="1" customWidth="1"/>
    <col min="13" max="13" width="11.42578125" style="3" customWidth="1"/>
    <col min="14" max="14" width="10.7109375" style="3" customWidth="1"/>
    <col min="15" max="15" width="9.140625" style="3"/>
    <col min="16" max="16" width="23.42578125" style="3" customWidth="1"/>
    <col min="17" max="246" width="9.140625" style="3"/>
    <col min="247" max="247" width="9.5703125" style="3" customWidth="1"/>
    <col min="248" max="249" width="11.140625" style="3" customWidth="1"/>
    <col min="250" max="250" width="18.5703125" style="3" customWidth="1"/>
    <col min="251" max="251" width="23.5703125" style="3" customWidth="1"/>
    <col min="252" max="252" width="4.85546875" style="3" customWidth="1"/>
    <col min="253" max="254" width="38.140625" style="3" customWidth="1"/>
    <col min="255" max="256" width="9.42578125" style="3" customWidth="1"/>
    <col min="257" max="257" width="49" style="3" customWidth="1"/>
    <col min="258" max="261" width="0" style="3" hidden="1" customWidth="1"/>
    <col min="262" max="262" width="18" style="3" customWidth="1"/>
    <col min="263" max="265" width="0" style="3" hidden="1" customWidth="1"/>
    <col min="266" max="266" width="11.42578125" style="3" customWidth="1"/>
    <col min="267" max="267" width="0" style="3" hidden="1" customWidth="1"/>
    <col min="268" max="268" width="26.85546875" style="3" customWidth="1"/>
    <col min="269" max="502" width="9.140625" style="3"/>
    <col min="503" max="503" width="9.5703125" style="3" customWidth="1"/>
    <col min="504" max="505" width="11.140625" style="3" customWidth="1"/>
    <col min="506" max="506" width="18.5703125" style="3" customWidth="1"/>
    <col min="507" max="507" width="23.5703125" style="3" customWidth="1"/>
    <col min="508" max="508" width="4.85546875" style="3" customWidth="1"/>
    <col min="509" max="510" width="38.140625" style="3" customWidth="1"/>
    <col min="511" max="512" width="9.42578125" style="3" customWidth="1"/>
    <col min="513" max="513" width="49" style="3" customWidth="1"/>
    <col min="514" max="517" width="0" style="3" hidden="1" customWidth="1"/>
    <col min="518" max="518" width="18" style="3" customWidth="1"/>
    <col min="519" max="521" width="0" style="3" hidden="1" customWidth="1"/>
    <col min="522" max="522" width="11.42578125" style="3" customWidth="1"/>
    <col min="523" max="523" width="0" style="3" hidden="1" customWidth="1"/>
    <col min="524" max="524" width="26.85546875" style="3" customWidth="1"/>
    <col min="525" max="758" width="9.140625" style="3"/>
    <col min="759" max="759" width="9.5703125" style="3" customWidth="1"/>
    <col min="760" max="761" width="11.140625" style="3" customWidth="1"/>
    <col min="762" max="762" width="18.5703125" style="3" customWidth="1"/>
    <col min="763" max="763" width="23.5703125" style="3" customWidth="1"/>
    <col min="764" max="764" width="4.85546875" style="3" customWidth="1"/>
    <col min="765" max="766" width="38.140625" style="3" customWidth="1"/>
    <col min="767" max="768" width="9.42578125" style="3" customWidth="1"/>
    <col min="769" max="769" width="49" style="3" customWidth="1"/>
    <col min="770" max="773" width="0" style="3" hidden="1" customWidth="1"/>
    <col min="774" max="774" width="18" style="3" customWidth="1"/>
    <col min="775" max="777" width="0" style="3" hidden="1" customWidth="1"/>
    <col min="778" max="778" width="11.42578125" style="3" customWidth="1"/>
    <col min="779" max="779" width="0" style="3" hidden="1" customWidth="1"/>
    <col min="780" max="780" width="26.85546875" style="3" customWidth="1"/>
    <col min="781" max="1014" width="9.140625" style="3"/>
    <col min="1015" max="1015" width="9.5703125" style="3" customWidth="1"/>
    <col min="1016" max="1017" width="11.140625" style="3" customWidth="1"/>
    <col min="1018" max="1018" width="18.5703125" style="3" customWidth="1"/>
    <col min="1019" max="1019" width="23.5703125" style="3" customWidth="1"/>
    <col min="1020" max="1020" width="4.85546875" style="3" customWidth="1"/>
    <col min="1021" max="1022" width="38.140625" style="3" customWidth="1"/>
    <col min="1023" max="1024" width="9.42578125" style="3" customWidth="1"/>
    <col min="1025" max="1025" width="49" style="3" customWidth="1"/>
    <col min="1026" max="1029" width="0" style="3" hidden="1" customWidth="1"/>
    <col min="1030" max="1030" width="18" style="3" customWidth="1"/>
    <col min="1031" max="1033" width="0" style="3" hidden="1" customWidth="1"/>
    <col min="1034" max="1034" width="11.42578125" style="3" customWidth="1"/>
    <col min="1035" max="1035" width="0" style="3" hidden="1" customWidth="1"/>
    <col min="1036" max="1036" width="26.85546875" style="3" customWidth="1"/>
    <col min="1037" max="1270" width="9.140625" style="3"/>
    <col min="1271" max="1271" width="9.5703125" style="3" customWidth="1"/>
    <col min="1272" max="1273" width="11.140625" style="3" customWidth="1"/>
    <col min="1274" max="1274" width="18.5703125" style="3" customWidth="1"/>
    <col min="1275" max="1275" width="23.5703125" style="3" customWidth="1"/>
    <col min="1276" max="1276" width="4.85546875" style="3" customWidth="1"/>
    <col min="1277" max="1278" width="38.140625" style="3" customWidth="1"/>
    <col min="1279" max="1280" width="9.42578125" style="3" customWidth="1"/>
    <col min="1281" max="1281" width="49" style="3" customWidth="1"/>
    <col min="1282" max="1285" width="0" style="3" hidden="1" customWidth="1"/>
    <col min="1286" max="1286" width="18" style="3" customWidth="1"/>
    <col min="1287" max="1289" width="0" style="3" hidden="1" customWidth="1"/>
    <col min="1290" max="1290" width="11.42578125" style="3" customWidth="1"/>
    <col min="1291" max="1291" width="0" style="3" hidden="1" customWidth="1"/>
    <col min="1292" max="1292" width="26.85546875" style="3" customWidth="1"/>
    <col min="1293" max="1526" width="9.140625" style="3"/>
    <col min="1527" max="1527" width="9.5703125" style="3" customWidth="1"/>
    <col min="1528" max="1529" width="11.140625" style="3" customWidth="1"/>
    <col min="1530" max="1530" width="18.5703125" style="3" customWidth="1"/>
    <col min="1531" max="1531" width="23.5703125" style="3" customWidth="1"/>
    <col min="1532" max="1532" width="4.85546875" style="3" customWidth="1"/>
    <col min="1533" max="1534" width="38.140625" style="3" customWidth="1"/>
    <col min="1535" max="1536" width="9.42578125" style="3" customWidth="1"/>
    <col min="1537" max="1537" width="49" style="3" customWidth="1"/>
    <col min="1538" max="1541" width="0" style="3" hidden="1" customWidth="1"/>
    <col min="1542" max="1542" width="18" style="3" customWidth="1"/>
    <col min="1543" max="1545" width="0" style="3" hidden="1" customWidth="1"/>
    <col min="1546" max="1546" width="11.42578125" style="3" customWidth="1"/>
    <col min="1547" max="1547" width="0" style="3" hidden="1" customWidth="1"/>
    <col min="1548" max="1548" width="26.85546875" style="3" customWidth="1"/>
    <col min="1549" max="1782" width="9.140625" style="3"/>
    <col min="1783" max="1783" width="9.5703125" style="3" customWidth="1"/>
    <col min="1784" max="1785" width="11.140625" style="3" customWidth="1"/>
    <col min="1786" max="1786" width="18.5703125" style="3" customWidth="1"/>
    <col min="1787" max="1787" width="23.5703125" style="3" customWidth="1"/>
    <col min="1788" max="1788" width="4.85546875" style="3" customWidth="1"/>
    <col min="1789" max="1790" width="38.140625" style="3" customWidth="1"/>
    <col min="1791" max="1792" width="9.42578125" style="3" customWidth="1"/>
    <col min="1793" max="1793" width="49" style="3" customWidth="1"/>
    <col min="1794" max="1797" width="0" style="3" hidden="1" customWidth="1"/>
    <col min="1798" max="1798" width="18" style="3" customWidth="1"/>
    <col min="1799" max="1801" width="0" style="3" hidden="1" customWidth="1"/>
    <col min="1802" max="1802" width="11.42578125" style="3" customWidth="1"/>
    <col min="1803" max="1803" width="0" style="3" hidden="1" customWidth="1"/>
    <col min="1804" max="1804" width="26.85546875" style="3" customWidth="1"/>
    <col min="1805" max="2038" width="9.140625" style="3"/>
    <col min="2039" max="2039" width="9.5703125" style="3" customWidth="1"/>
    <col min="2040" max="2041" width="11.140625" style="3" customWidth="1"/>
    <col min="2042" max="2042" width="18.5703125" style="3" customWidth="1"/>
    <col min="2043" max="2043" width="23.5703125" style="3" customWidth="1"/>
    <col min="2044" max="2044" width="4.85546875" style="3" customWidth="1"/>
    <col min="2045" max="2046" width="38.140625" style="3" customWidth="1"/>
    <col min="2047" max="2048" width="9.42578125" style="3" customWidth="1"/>
    <col min="2049" max="2049" width="49" style="3" customWidth="1"/>
    <col min="2050" max="2053" width="0" style="3" hidden="1" customWidth="1"/>
    <col min="2054" max="2054" width="18" style="3" customWidth="1"/>
    <col min="2055" max="2057" width="0" style="3" hidden="1" customWidth="1"/>
    <col min="2058" max="2058" width="11.42578125" style="3" customWidth="1"/>
    <col min="2059" max="2059" width="0" style="3" hidden="1" customWidth="1"/>
    <col min="2060" max="2060" width="26.85546875" style="3" customWidth="1"/>
    <col min="2061" max="2294" width="9.140625" style="3"/>
    <col min="2295" max="2295" width="9.5703125" style="3" customWidth="1"/>
    <col min="2296" max="2297" width="11.140625" style="3" customWidth="1"/>
    <col min="2298" max="2298" width="18.5703125" style="3" customWidth="1"/>
    <col min="2299" max="2299" width="23.5703125" style="3" customWidth="1"/>
    <col min="2300" max="2300" width="4.85546875" style="3" customWidth="1"/>
    <col min="2301" max="2302" width="38.140625" style="3" customWidth="1"/>
    <col min="2303" max="2304" width="9.42578125" style="3" customWidth="1"/>
    <col min="2305" max="2305" width="49" style="3" customWidth="1"/>
    <col min="2306" max="2309" width="0" style="3" hidden="1" customWidth="1"/>
    <col min="2310" max="2310" width="18" style="3" customWidth="1"/>
    <col min="2311" max="2313" width="0" style="3" hidden="1" customWidth="1"/>
    <col min="2314" max="2314" width="11.42578125" style="3" customWidth="1"/>
    <col min="2315" max="2315" width="0" style="3" hidden="1" customWidth="1"/>
    <col min="2316" max="2316" width="26.85546875" style="3" customWidth="1"/>
    <col min="2317" max="2550" width="9.140625" style="3"/>
    <col min="2551" max="2551" width="9.5703125" style="3" customWidth="1"/>
    <col min="2552" max="2553" width="11.140625" style="3" customWidth="1"/>
    <col min="2554" max="2554" width="18.5703125" style="3" customWidth="1"/>
    <col min="2555" max="2555" width="23.5703125" style="3" customWidth="1"/>
    <col min="2556" max="2556" width="4.85546875" style="3" customWidth="1"/>
    <col min="2557" max="2558" width="38.140625" style="3" customWidth="1"/>
    <col min="2559" max="2560" width="9.42578125" style="3" customWidth="1"/>
    <col min="2561" max="2561" width="49" style="3" customWidth="1"/>
    <col min="2562" max="2565" width="0" style="3" hidden="1" customWidth="1"/>
    <col min="2566" max="2566" width="18" style="3" customWidth="1"/>
    <col min="2567" max="2569" width="0" style="3" hidden="1" customWidth="1"/>
    <col min="2570" max="2570" width="11.42578125" style="3" customWidth="1"/>
    <col min="2571" max="2571" width="0" style="3" hidden="1" customWidth="1"/>
    <col min="2572" max="2572" width="26.85546875" style="3" customWidth="1"/>
    <col min="2573" max="2806" width="9.140625" style="3"/>
    <col min="2807" max="2807" width="9.5703125" style="3" customWidth="1"/>
    <col min="2808" max="2809" width="11.140625" style="3" customWidth="1"/>
    <col min="2810" max="2810" width="18.5703125" style="3" customWidth="1"/>
    <col min="2811" max="2811" width="23.5703125" style="3" customWidth="1"/>
    <col min="2812" max="2812" width="4.85546875" style="3" customWidth="1"/>
    <col min="2813" max="2814" width="38.140625" style="3" customWidth="1"/>
    <col min="2815" max="2816" width="9.42578125" style="3" customWidth="1"/>
    <col min="2817" max="2817" width="49" style="3" customWidth="1"/>
    <col min="2818" max="2821" width="0" style="3" hidden="1" customWidth="1"/>
    <col min="2822" max="2822" width="18" style="3" customWidth="1"/>
    <col min="2823" max="2825" width="0" style="3" hidden="1" customWidth="1"/>
    <col min="2826" max="2826" width="11.42578125" style="3" customWidth="1"/>
    <col min="2827" max="2827" width="0" style="3" hidden="1" customWidth="1"/>
    <col min="2828" max="2828" width="26.85546875" style="3" customWidth="1"/>
    <col min="2829" max="3062" width="9.140625" style="3"/>
    <col min="3063" max="3063" width="9.5703125" style="3" customWidth="1"/>
    <col min="3064" max="3065" width="11.140625" style="3" customWidth="1"/>
    <col min="3066" max="3066" width="18.5703125" style="3" customWidth="1"/>
    <col min="3067" max="3067" width="23.5703125" style="3" customWidth="1"/>
    <col min="3068" max="3068" width="4.85546875" style="3" customWidth="1"/>
    <col min="3069" max="3070" width="38.140625" style="3" customWidth="1"/>
    <col min="3071" max="3072" width="9.42578125" style="3" customWidth="1"/>
    <col min="3073" max="3073" width="49" style="3" customWidth="1"/>
    <col min="3074" max="3077" width="0" style="3" hidden="1" customWidth="1"/>
    <col min="3078" max="3078" width="18" style="3" customWidth="1"/>
    <col min="3079" max="3081" width="0" style="3" hidden="1" customWidth="1"/>
    <col min="3082" max="3082" width="11.42578125" style="3" customWidth="1"/>
    <col min="3083" max="3083" width="0" style="3" hidden="1" customWidth="1"/>
    <col min="3084" max="3084" width="26.85546875" style="3" customWidth="1"/>
    <col min="3085" max="3318" width="9.140625" style="3"/>
    <col min="3319" max="3319" width="9.5703125" style="3" customWidth="1"/>
    <col min="3320" max="3321" width="11.140625" style="3" customWidth="1"/>
    <col min="3322" max="3322" width="18.5703125" style="3" customWidth="1"/>
    <col min="3323" max="3323" width="23.5703125" style="3" customWidth="1"/>
    <col min="3324" max="3324" width="4.85546875" style="3" customWidth="1"/>
    <col min="3325" max="3326" width="38.140625" style="3" customWidth="1"/>
    <col min="3327" max="3328" width="9.42578125" style="3" customWidth="1"/>
    <col min="3329" max="3329" width="49" style="3" customWidth="1"/>
    <col min="3330" max="3333" width="0" style="3" hidden="1" customWidth="1"/>
    <col min="3334" max="3334" width="18" style="3" customWidth="1"/>
    <col min="3335" max="3337" width="0" style="3" hidden="1" customWidth="1"/>
    <col min="3338" max="3338" width="11.42578125" style="3" customWidth="1"/>
    <col min="3339" max="3339" width="0" style="3" hidden="1" customWidth="1"/>
    <col min="3340" max="3340" width="26.85546875" style="3" customWidth="1"/>
    <col min="3341" max="3574" width="9.140625" style="3"/>
    <col min="3575" max="3575" width="9.5703125" style="3" customWidth="1"/>
    <col min="3576" max="3577" width="11.140625" style="3" customWidth="1"/>
    <col min="3578" max="3578" width="18.5703125" style="3" customWidth="1"/>
    <col min="3579" max="3579" width="23.5703125" style="3" customWidth="1"/>
    <col min="3580" max="3580" width="4.85546875" style="3" customWidth="1"/>
    <col min="3581" max="3582" width="38.140625" style="3" customWidth="1"/>
    <col min="3583" max="3584" width="9.42578125" style="3" customWidth="1"/>
    <col min="3585" max="3585" width="49" style="3" customWidth="1"/>
    <col min="3586" max="3589" width="0" style="3" hidden="1" customWidth="1"/>
    <col min="3590" max="3590" width="18" style="3" customWidth="1"/>
    <col min="3591" max="3593" width="0" style="3" hidden="1" customWidth="1"/>
    <col min="3594" max="3594" width="11.42578125" style="3" customWidth="1"/>
    <col min="3595" max="3595" width="0" style="3" hidden="1" customWidth="1"/>
    <col min="3596" max="3596" width="26.85546875" style="3" customWidth="1"/>
    <col min="3597" max="3830" width="9.140625" style="3"/>
    <col min="3831" max="3831" width="9.5703125" style="3" customWidth="1"/>
    <col min="3832" max="3833" width="11.140625" style="3" customWidth="1"/>
    <col min="3834" max="3834" width="18.5703125" style="3" customWidth="1"/>
    <col min="3835" max="3835" width="23.5703125" style="3" customWidth="1"/>
    <col min="3836" max="3836" width="4.85546875" style="3" customWidth="1"/>
    <col min="3837" max="3838" width="38.140625" style="3" customWidth="1"/>
    <col min="3839" max="3840" width="9.42578125" style="3" customWidth="1"/>
    <col min="3841" max="3841" width="49" style="3" customWidth="1"/>
    <col min="3842" max="3845" width="0" style="3" hidden="1" customWidth="1"/>
    <col min="3846" max="3846" width="18" style="3" customWidth="1"/>
    <col min="3847" max="3849" width="0" style="3" hidden="1" customWidth="1"/>
    <col min="3850" max="3850" width="11.42578125" style="3" customWidth="1"/>
    <col min="3851" max="3851" width="0" style="3" hidden="1" customWidth="1"/>
    <col min="3852" max="3852" width="26.85546875" style="3" customWidth="1"/>
    <col min="3853" max="4086" width="9.140625" style="3"/>
    <col min="4087" max="4087" width="9.5703125" style="3" customWidth="1"/>
    <col min="4088" max="4089" width="11.140625" style="3" customWidth="1"/>
    <col min="4090" max="4090" width="18.5703125" style="3" customWidth="1"/>
    <col min="4091" max="4091" width="23.5703125" style="3" customWidth="1"/>
    <col min="4092" max="4092" width="4.85546875" style="3" customWidth="1"/>
    <col min="4093" max="4094" width="38.140625" style="3" customWidth="1"/>
    <col min="4095" max="4096" width="9.42578125" style="3" customWidth="1"/>
    <col min="4097" max="4097" width="49" style="3" customWidth="1"/>
    <col min="4098" max="4101" width="0" style="3" hidden="1" customWidth="1"/>
    <col min="4102" max="4102" width="18" style="3" customWidth="1"/>
    <col min="4103" max="4105" width="0" style="3" hidden="1" customWidth="1"/>
    <col min="4106" max="4106" width="11.42578125" style="3" customWidth="1"/>
    <col min="4107" max="4107" width="0" style="3" hidden="1" customWidth="1"/>
    <col min="4108" max="4108" width="26.85546875" style="3" customWidth="1"/>
    <col min="4109" max="4342" width="9.140625" style="3"/>
    <col min="4343" max="4343" width="9.5703125" style="3" customWidth="1"/>
    <col min="4344" max="4345" width="11.140625" style="3" customWidth="1"/>
    <col min="4346" max="4346" width="18.5703125" style="3" customWidth="1"/>
    <col min="4347" max="4347" width="23.5703125" style="3" customWidth="1"/>
    <col min="4348" max="4348" width="4.85546875" style="3" customWidth="1"/>
    <col min="4349" max="4350" width="38.140625" style="3" customWidth="1"/>
    <col min="4351" max="4352" width="9.42578125" style="3" customWidth="1"/>
    <col min="4353" max="4353" width="49" style="3" customWidth="1"/>
    <col min="4354" max="4357" width="0" style="3" hidden="1" customWidth="1"/>
    <col min="4358" max="4358" width="18" style="3" customWidth="1"/>
    <col min="4359" max="4361" width="0" style="3" hidden="1" customWidth="1"/>
    <col min="4362" max="4362" width="11.42578125" style="3" customWidth="1"/>
    <col min="4363" max="4363" width="0" style="3" hidden="1" customWidth="1"/>
    <col min="4364" max="4364" width="26.85546875" style="3" customWidth="1"/>
    <col min="4365" max="4598" width="9.140625" style="3"/>
    <col min="4599" max="4599" width="9.5703125" style="3" customWidth="1"/>
    <col min="4600" max="4601" width="11.140625" style="3" customWidth="1"/>
    <col min="4602" max="4602" width="18.5703125" style="3" customWidth="1"/>
    <col min="4603" max="4603" width="23.5703125" style="3" customWidth="1"/>
    <col min="4604" max="4604" width="4.85546875" style="3" customWidth="1"/>
    <col min="4605" max="4606" width="38.140625" style="3" customWidth="1"/>
    <col min="4607" max="4608" width="9.42578125" style="3" customWidth="1"/>
    <col min="4609" max="4609" width="49" style="3" customWidth="1"/>
    <col min="4610" max="4613" width="0" style="3" hidden="1" customWidth="1"/>
    <col min="4614" max="4614" width="18" style="3" customWidth="1"/>
    <col min="4615" max="4617" width="0" style="3" hidden="1" customWidth="1"/>
    <col min="4618" max="4618" width="11.42578125" style="3" customWidth="1"/>
    <col min="4619" max="4619" width="0" style="3" hidden="1" customWidth="1"/>
    <col min="4620" max="4620" width="26.85546875" style="3" customWidth="1"/>
    <col min="4621" max="4854" width="9.140625" style="3"/>
    <col min="4855" max="4855" width="9.5703125" style="3" customWidth="1"/>
    <col min="4856" max="4857" width="11.140625" style="3" customWidth="1"/>
    <col min="4858" max="4858" width="18.5703125" style="3" customWidth="1"/>
    <col min="4859" max="4859" width="23.5703125" style="3" customWidth="1"/>
    <col min="4860" max="4860" width="4.85546875" style="3" customWidth="1"/>
    <col min="4861" max="4862" width="38.140625" style="3" customWidth="1"/>
    <col min="4863" max="4864" width="9.42578125" style="3" customWidth="1"/>
    <col min="4865" max="4865" width="49" style="3" customWidth="1"/>
    <col min="4866" max="4869" width="0" style="3" hidden="1" customWidth="1"/>
    <col min="4870" max="4870" width="18" style="3" customWidth="1"/>
    <col min="4871" max="4873" width="0" style="3" hidden="1" customWidth="1"/>
    <col min="4874" max="4874" width="11.42578125" style="3" customWidth="1"/>
    <col min="4875" max="4875" width="0" style="3" hidden="1" customWidth="1"/>
    <col min="4876" max="4876" width="26.85546875" style="3" customWidth="1"/>
    <col min="4877" max="5110" width="9.140625" style="3"/>
    <col min="5111" max="5111" width="9.5703125" style="3" customWidth="1"/>
    <col min="5112" max="5113" width="11.140625" style="3" customWidth="1"/>
    <col min="5114" max="5114" width="18.5703125" style="3" customWidth="1"/>
    <col min="5115" max="5115" width="23.5703125" style="3" customWidth="1"/>
    <col min="5116" max="5116" width="4.85546875" style="3" customWidth="1"/>
    <col min="5117" max="5118" width="38.140625" style="3" customWidth="1"/>
    <col min="5119" max="5120" width="9.42578125" style="3" customWidth="1"/>
    <col min="5121" max="5121" width="49" style="3" customWidth="1"/>
    <col min="5122" max="5125" width="0" style="3" hidden="1" customWidth="1"/>
    <col min="5126" max="5126" width="18" style="3" customWidth="1"/>
    <col min="5127" max="5129" width="0" style="3" hidden="1" customWidth="1"/>
    <col min="5130" max="5130" width="11.42578125" style="3" customWidth="1"/>
    <col min="5131" max="5131" width="0" style="3" hidden="1" customWidth="1"/>
    <col min="5132" max="5132" width="26.85546875" style="3" customWidth="1"/>
    <col min="5133" max="5366" width="9.140625" style="3"/>
    <col min="5367" max="5367" width="9.5703125" style="3" customWidth="1"/>
    <col min="5368" max="5369" width="11.140625" style="3" customWidth="1"/>
    <col min="5370" max="5370" width="18.5703125" style="3" customWidth="1"/>
    <col min="5371" max="5371" width="23.5703125" style="3" customWidth="1"/>
    <col min="5372" max="5372" width="4.85546875" style="3" customWidth="1"/>
    <col min="5373" max="5374" width="38.140625" style="3" customWidth="1"/>
    <col min="5375" max="5376" width="9.42578125" style="3" customWidth="1"/>
    <col min="5377" max="5377" width="49" style="3" customWidth="1"/>
    <col min="5378" max="5381" width="0" style="3" hidden="1" customWidth="1"/>
    <col min="5382" max="5382" width="18" style="3" customWidth="1"/>
    <col min="5383" max="5385" width="0" style="3" hidden="1" customWidth="1"/>
    <col min="5386" max="5386" width="11.42578125" style="3" customWidth="1"/>
    <col min="5387" max="5387" width="0" style="3" hidden="1" customWidth="1"/>
    <col min="5388" max="5388" width="26.85546875" style="3" customWidth="1"/>
    <col min="5389" max="5622" width="9.140625" style="3"/>
    <col min="5623" max="5623" width="9.5703125" style="3" customWidth="1"/>
    <col min="5624" max="5625" width="11.140625" style="3" customWidth="1"/>
    <col min="5626" max="5626" width="18.5703125" style="3" customWidth="1"/>
    <col min="5627" max="5627" width="23.5703125" style="3" customWidth="1"/>
    <col min="5628" max="5628" width="4.85546875" style="3" customWidth="1"/>
    <col min="5629" max="5630" width="38.140625" style="3" customWidth="1"/>
    <col min="5631" max="5632" width="9.42578125" style="3" customWidth="1"/>
    <col min="5633" max="5633" width="49" style="3" customWidth="1"/>
    <col min="5634" max="5637" width="0" style="3" hidden="1" customWidth="1"/>
    <col min="5638" max="5638" width="18" style="3" customWidth="1"/>
    <col min="5639" max="5641" width="0" style="3" hidden="1" customWidth="1"/>
    <col min="5642" max="5642" width="11.42578125" style="3" customWidth="1"/>
    <col min="5643" max="5643" width="0" style="3" hidden="1" customWidth="1"/>
    <col min="5644" max="5644" width="26.85546875" style="3" customWidth="1"/>
    <col min="5645" max="5878" width="9.140625" style="3"/>
    <col min="5879" max="5879" width="9.5703125" style="3" customWidth="1"/>
    <col min="5880" max="5881" width="11.140625" style="3" customWidth="1"/>
    <col min="5882" max="5882" width="18.5703125" style="3" customWidth="1"/>
    <col min="5883" max="5883" width="23.5703125" style="3" customWidth="1"/>
    <col min="5884" max="5884" width="4.85546875" style="3" customWidth="1"/>
    <col min="5885" max="5886" width="38.140625" style="3" customWidth="1"/>
    <col min="5887" max="5888" width="9.42578125" style="3" customWidth="1"/>
    <col min="5889" max="5889" width="49" style="3" customWidth="1"/>
    <col min="5890" max="5893" width="0" style="3" hidden="1" customWidth="1"/>
    <col min="5894" max="5894" width="18" style="3" customWidth="1"/>
    <col min="5895" max="5897" width="0" style="3" hidden="1" customWidth="1"/>
    <col min="5898" max="5898" width="11.42578125" style="3" customWidth="1"/>
    <col min="5899" max="5899" width="0" style="3" hidden="1" customWidth="1"/>
    <col min="5900" max="5900" width="26.85546875" style="3" customWidth="1"/>
    <col min="5901" max="6134" width="9.140625" style="3"/>
    <col min="6135" max="6135" width="9.5703125" style="3" customWidth="1"/>
    <col min="6136" max="6137" width="11.140625" style="3" customWidth="1"/>
    <col min="6138" max="6138" width="18.5703125" style="3" customWidth="1"/>
    <col min="6139" max="6139" width="23.5703125" style="3" customWidth="1"/>
    <col min="6140" max="6140" width="4.85546875" style="3" customWidth="1"/>
    <col min="6141" max="6142" width="38.140625" style="3" customWidth="1"/>
    <col min="6143" max="6144" width="9.42578125" style="3" customWidth="1"/>
    <col min="6145" max="6145" width="49" style="3" customWidth="1"/>
    <col min="6146" max="6149" width="0" style="3" hidden="1" customWidth="1"/>
    <col min="6150" max="6150" width="18" style="3" customWidth="1"/>
    <col min="6151" max="6153" width="0" style="3" hidden="1" customWidth="1"/>
    <col min="6154" max="6154" width="11.42578125" style="3" customWidth="1"/>
    <col min="6155" max="6155" width="0" style="3" hidden="1" customWidth="1"/>
    <col min="6156" max="6156" width="26.85546875" style="3" customWidth="1"/>
    <col min="6157" max="6390" width="9.140625" style="3"/>
    <col min="6391" max="6391" width="9.5703125" style="3" customWidth="1"/>
    <col min="6392" max="6393" width="11.140625" style="3" customWidth="1"/>
    <col min="6394" max="6394" width="18.5703125" style="3" customWidth="1"/>
    <col min="6395" max="6395" width="23.5703125" style="3" customWidth="1"/>
    <col min="6396" max="6396" width="4.85546875" style="3" customWidth="1"/>
    <col min="6397" max="6398" width="38.140625" style="3" customWidth="1"/>
    <col min="6399" max="6400" width="9.42578125" style="3" customWidth="1"/>
    <col min="6401" max="6401" width="49" style="3" customWidth="1"/>
    <col min="6402" max="6405" width="0" style="3" hidden="1" customWidth="1"/>
    <col min="6406" max="6406" width="18" style="3" customWidth="1"/>
    <col min="6407" max="6409" width="0" style="3" hidden="1" customWidth="1"/>
    <col min="6410" max="6410" width="11.42578125" style="3" customWidth="1"/>
    <col min="6411" max="6411" width="0" style="3" hidden="1" customWidth="1"/>
    <col min="6412" max="6412" width="26.85546875" style="3" customWidth="1"/>
    <col min="6413" max="6646" width="9.140625" style="3"/>
    <col min="6647" max="6647" width="9.5703125" style="3" customWidth="1"/>
    <col min="6648" max="6649" width="11.140625" style="3" customWidth="1"/>
    <col min="6650" max="6650" width="18.5703125" style="3" customWidth="1"/>
    <col min="6651" max="6651" width="23.5703125" style="3" customWidth="1"/>
    <col min="6652" max="6652" width="4.85546875" style="3" customWidth="1"/>
    <col min="6653" max="6654" width="38.140625" style="3" customWidth="1"/>
    <col min="6655" max="6656" width="9.42578125" style="3" customWidth="1"/>
    <col min="6657" max="6657" width="49" style="3" customWidth="1"/>
    <col min="6658" max="6661" width="0" style="3" hidden="1" customWidth="1"/>
    <col min="6662" max="6662" width="18" style="3" customWidth="1"/>
    <col min="6663" max="6665" width="0" style="3" hidden="1" customWidth="1"/>
    <col min="6666" max="6666" width="11.42578125" style="3" customWidth="1"/>
    <col min="6667" max="6667" width="0" style="3" hidden="1" customWidth="1"/>
    <col min="6668" max="6668" width="26.85546875" style="3" customWidth="1"/>
    <col min="6669" max="6902" width="9.140625" style="3"/>
    <col min="6903" max="6903" width="9.5703125" style="3" customWidth="1"/>
    <col min="6904" max="6905" width="11.140625" style="3" customWidth="1"/>
    <col min="6906" max="6906" width="18.5703125" style="3" customWidth="1"/>
    <col min="6907" max="6907" width="23.5703125" style="3" customWidth="1"/>
    <col min="6908" max="6908" width="4.85546875" style="3" customWidth="1"/>
    <col min="6909" max="6910" width="38.140625" style="3" customWidth="1"/>
    <col min="6911" max="6912" width="9.42578125" style="3" customWidth="1"/>
    <col min="6913" max="6913" width="49" style="3" customWidth="1"/>
    <col min="6914" max="6917" width="0" style="3" hidden="1" customWidth="1"/>
    <col min="6918" max="6918" width="18" style="3" customWidth="1"/>
    <col min="6919" max="6921" width="0" style="3" hidden="1" customWidth="1"/>
    <col min="6922" max="6922" width="11.42578125" style="3" customWidth="1"/>
    <col min="6923" max="6923" width="0" style="3" hidden="1" customWidth="1"/>
    <col min="6924" max="6924" width="26.85546875" style="3" customWidth="1"/>
    <col min="6925" max="7158" width="9.140625" style="3"/>
    <col min="7159" max="7159" width="9.5703125" style="3" customWidth="1"/>
    <col min="7160" max="7161" width="11.140625" style="3" customWidth="1"/>
    <col min="7162" max="7162" width="18.5703125" style="3" customWidth="1"/>
    <col min="7163" max="7163" width="23.5703125" style="3" customWidth="1"/>
    <col min="7164" max="7164" width="4.85546875" style="3" customWidth="1"/>
    <col min="7165" max="7166" width="38.140625" style="3" customWidth="1"/>
    <col min="7167" max="7168" width="9.42578125" style="3" customWidth="1"/>
    <col min="7169" max="7169" width="49" style="3" customWidth="1"/>
    <col min="7170" max="7173" width="0" style="3" hidden="1" customWidth="1"/>
    <col min="7174" max="7174" width="18" style="3" customWidth="1"/>
    <col min="7175" max="7177" width="0" style="3" hidden="1" customWidth="1"/>
    <col min="7178" max="7178" width="11.42578125" style="3" customWidth="1"/>
    <col min="7179" max="7179" width="0" style="3" hidden="1" customWidth="1"/>
    <col min="7180" max="7180" width="26.85546875" style="3" customWidth="1"/>
    <col min="7181" max="7414" width="9.140625" style="3"/>
    <col min="7415" max="7415" width="9.5703125" style="3" customWidth="1"/>
    <col min="7416" max="7417" width="11.140625" style="3" customWidth="1"/>
    <col min="7418" max="7418" width="18.5703125" style="3" customWidth="1"/>
    <col min="7419" max="7419" width="23.5703125" style="3" customWidth="1"/>
    <col min="7420" max="7420" width="4.85546875" style="3" customWidth="1"/>
    <col min="7421" max="7422" width="38.140625" style="3" customWidth="1"/>
    <col min="7423" max="7424" width="9.42578125" style="3" customWidth="1"/>
    <col min="7425" max="7425" width="49" style="3" customWidth="1"/>
    <col min="7426" max="7429" width="0" style="3" hidden="1" customWidth="1"/>
    <col min="7430" max="7430" width="18" style="3" customWidth="1"/>
    <col min="7431" max="7433" width="0" style="3" hidden="1" customWidth="1"/>
    <col min="7434" max="7434" width="11.42578125" style="3" customWidth="1"/>
    <col min="7435" max="7435" width="0" style="3" hidden="1" customWidth="1"/>
    <col min="7436" max="7436" width="26.85546875" style="3" customWidth="1"/>
    <col min="7437" max="7670" width="9.140625" style="3"/>
    <col min="7671" max="7671" width="9.5703125" style="3" customWidth="1"/>
    <col min="7672" max="7673" width="11.140625" style="3" customWidth="1"/>
    <col min="7674" max="7674" width="18.5703125" style="3" customWidth="1"/>
    <col min="7675" max="7675" width="23.5703125" style="3" customWidth="1"/>
    <col min="7676" max="7676" width="4.85546875" style="3" customWidth="1"/>
    <col min="7677" max="7678" width="38.140625" style="3" customWidth="1"/>
    <col min="7679" max="7680" width="9.42578125" style="3" customWidth="1"/>
    <col min="7681" max="7681" width="49" style="3" customWidth="1"/>
    <col min="7682" max="7685" width="0" style="3" hidden="1" customWidth="1"/>
    <col min="7686" max="7686" width="18" style="3" customWidth="1"/>
    <col min="7687" max="7689" width="0" style="3" hidden="1" customWidth="1"/>
    <col min="7690" max="7690" width="11.42578125" style="3" customWidth="1"/>
    <col min="7691" max="7691" width="0" style="3" hidden="1" customWidth="1"/>
    <col min="7692" max="7692" width="26.85546875" style="3" customWidth="1"/>
    <col min="7693" max="7926" width="9.140625" style="3"/>
    <col min="7927" max="7927" width="9.5703125" style="3" customWidth="1"/>
    <col min="7928" max="7929" width="11.140625" style="3" customWidth="1"/>
    <col min="7930" max="7930" width="18.5703125" style="3" customWidth="1"/>
    <col min="7931" max="7931" width="23.5703125" style="3" customWidth="1"/>
    <col min="7932" max="7932" width="4.85546875" style="3" customWidth="1"/>
    <col min="7933" max="7934" width="38.140625" style="3" customWidth="1"/>
    <col min="7935" max="7936" width="9.42578125" style="3" customWidth="1"/>
    <col min="7937" max="7937" width="49" style="3" customWidth="1"/>
    <col min="7938" max="7941" width="0" style="3" hidden="1" customWidth="1"/>
    <col min="7942" max="7942" width="18" style="3" customWidth="1"/>
    <col min="7943" max="7945" width="0" style="3" hidden="1" customWidth="1"/>
    <col min="7946" max="7946" width="11.42578125" style="3" customWidth="1"/>
    <col min="7947" max="7947" width="0" style="3" hidden="1" customWidth="1"/>
    <col min="7948" max="7948" width="26.85546875" style="3" customWidth="1"/>
    <col min="7949" max="8182" width="9.140625" style="3"/>
    <col min="8183" max="8183" width="9.5703125" style="3" customWidth="1"/>
    <col min="8184" max="8185" width="11.140625" style="3" customWidth="1"/>
    <col min="8186" max="8186" width="18.5703125" style="3" customWidth="1"/>
    <col min="8187" max="8187" width="23.5703125" style="3" customWidth="1"/>
    <col min="8188" max="8188" width="4.85546875" style="3" customWidth="1"/>
    <col min="8189" max="8190" width="38.140625" style="3" customWidth="1"/>
    <col min="8191" max="8192" width="9.42578125" style="3" customWidth="1"/>
    <col min="8193" max="8193" width="49" style="3" customWidth="1"/>
    <col min="8194" max="8197" width="0" style="3" hidden="1" customWidth="1"/>
    <col min="8198" max="8198" width="18" style="3" customWidth="1"/>
    <col min="8199" max="8201" width="0" style="3" hidden="1" customWidth="1"/>
    <col min="8202" max="8202" width="11.42578125" style="3" customWidth="1"/>
    <col min="8203" max="8203" width="0" style="3" hidden="1" customWidth="1"/>
    <col min="8204" max="8204" width="26.85546875" style="3" customWidth="1"/>
    <col min="8205" max="8438" width="9.140625" style="3"/>
    <col min="8439" max="8439" width="9.5703125" style="3" customWidth="1"/>
    <col min="8440" max="8441" width="11.140625" style="3" customWidth="1"/>
    <col min="8442" max="8442" width="18.5703125" style="3" customWidth="1"/>
    <col min="8443" max="8443" width="23.5703125" style="3" customWidth="1"/>
    <col min="8444" max="8444" width="4.85546875" style="3" customWidth="1"/>
    <col min="8445" max="8446" width="38.140625" style="3" customWidth="1"/>
    <col min="8447" max="8448" width="9.42578125" style="3" customWidth="1"/>
    <col min="8449" max="8449" width="49" style="3" customWidth="1"/>
    <col min="8450" max="8453" width="0" style="3" hidden="1" customWidth="1"/>
    <col min="8454" max="8454" width="18" style="3" customWidth="1"/>
    <col min="8455" max="8457" width="0" style="3" hidden="1" customWidth="1"/>
    <col min="8458" max="8458" width="11.42578125" style="3" customWidth="1"/>
    <col min="8459" max="8459" width="0" style="3" hidden="1" customWidth="1"/>
    <col min="8460" max="8460" width="26.85546875" style="3" customWidth="1"/>
    <col min="8461" max="8694" width="9.140625" style="3"/>
    <col min="8695" max="8695" width="9.5703125" style="3" customWidth="1"/>
    <col min="8696" max="8697" width="11.140625" style="3" customWidth="1"/>
    <col min="8698" max="8698" width="18.5703125" style="3" customWidth="1"/>
    <col min="8699" max="8699" width="23.5703125" style="3" customWidth="1"/>
    <col min="8700" max="8700" width="4.85546875" style="3" customWidth="1"/>
    <col min="8701" max="8702" width="38.140625" style="3" customWidth="1"/>
    <col min="8703" max="8704" width="9.42578125" style="3" customWidth="1"/>
    <col min="8705" max="8705" width="49" style="3" customWidth="1"/>
    <col min="8706" max="8709" width="0" style="3" hidden="1" customWidth="1"/>
    <col min="8710" max="8710" width="18" style="3" customWidth="1"/>
    <col min="8711" max="8713" width="0" style="3" hidden="1" customWidth="1"/>
    <col min="8714" max="8714" width="11.42578125" style="3" customWidth="1"/>
    <col min="8715" max="8715" width="0" style="3" hidden="1" customWidth="1"/>
    <col min="8716" max="8716" width="26.85546875" style="3" customWidth="1"/>
    <col min="8717" max="8950" width="9.140625" style="3"/>
    <col min="8951" max="8951" width="9.5703125" style="3" customWidth="1"/>
    <col min="8952" max="8953" width="11.140625" style="3" customWidth="1"/>
    <col min="8954" max="8954" width="18.5703125" style="3" customWidth="1"/>
    <col min="8955" max="8955" width="23.5703125" style="3" customWidth="1"/>
    <col min="8956" max="8956" width="4.85546875" style="3" customWidth="1"/>
    <col min="8957" max="8958" width="38.140625" style="3" customWidth="1"/>
    <col min="8959" max="8960" width="9.42578125" style="3" customWidth="1"/>
    <col min="8961" max="8961" width="49" style="3" customWidth="1"/>
    <col min="8962" max="8965" width="0" style="3" hidden="1" customWidth="1"/>
    <col min="8966" max="8966" width="18" style="3" customWidth="1"/>
    <col min="8967" max="8969" width="0" style="3" hidden="1" customWidth="1"/>
    <col min="8970" max="8970" width="11.42578125" style="3" customWidth="1"/>
    <col min="8971" max="8971" width="0" style="3" hidden="1" customWidth="1"/>
    <col min="8972" max="8972" width="26.85546875" style="3" customWidth="1"/>
    <col min="8973" max="9206" width="9.140625" style="3"/>
    <col min="9207" max="9207" width="9.5703125" style="3" customWidth="1"/>
    <col min="9208" max="9209" width="11.140625" style="3" customWidth="1"/>
    <col min="9210" max="9210" width="18.5703125" style="3" customWidth="1"/>
    <col min="9211" max="9211" width="23.5703125" style="3" customWidth="1"/>
    <col min="9212" max="9212" width="4.85546875" style="3" customWidth="1"/>
    <col min="9213" max="9214" width="38.140625" style="3" customWidth="1"/>
    <col min="9215" max="9216" width="9.42578125" style="3" customWidth="1"/>
    <col min="9217" max="9217" width="49" style="3" customWidth="1"/>
    <col min="9218" max="9221" width="0" style="3" hidden="1" customWidth="1"/>
    <col min="9222" max="9222" width="18" style="3" customWidth="1"/>
    <col min="9223" max="9225" width="0" style="3" hidden="1" customWidth="1"/>
    <col min="9226" max="9226" width="11.42578125" style="3" customWidth="1"/>
    <col min="9227" max="9227" width="0" style="3" hidden="1" customWidth="1"/>
    <col min="9228" max="9228" width="26.85546875" style="3" customWidth="1"/>
    <col min="9229" max="9462" width="9.140625" style="3"/>
    <col min="9463" max="9463" width="9.5703125" style="3" customWidth="1"/>
    <col min="9464" max="9465" width="11.140625" style="3" customWidth="1"/>
    <col min="9466" max="9466" width="18.5703125" style="3" customWidth="1"/>
    <col min="9467" max="9467" width="23.5703125" style="3" customWidth="1"/>
    <col min="9468" max="9468" width="4.85546875" style="3" customWidth="1"/>
    <col min="9469" max="9470" width="38.140625" style="3" customWidth="1"/>
    <col min="9471" max="9472" width="9.42578125" style="3" customWidth="1"/>
    <col min="9473" max="9473" width="49" style="3" customWidth="1"/>
    <col min="9474" max="9477" width="0" style="3" hidden="1" customWidth="1"/>
    <col min="9478" max="9478" width="18" style="3" customWidth="1"/>
    <col min="9479" max="9481" width="0" style="3" hidden="1" customWidth="1"/>
    <col min="9482" max="9482" width="11.42578125" style="3" customWidth="1"/>
    <col min="9483" max="9483" width="0" style="3" hidden="1" customWidth="1"/>
    <col min="9484" max="9484" width="26.85546875" style="3" customWidth="1"/>
    <col min="9485" max="9718" width="9.140625" style="3"/>
    <col min="9719" max="9719" width="9.5703125" style="3" customWidth="1"/>
    <col min="9720" max="9721" width="11.140625" style="3" customWidth="1"/>
    <col min="9722" max="9722" width="18.5703125" style="3" customWidth="1"/>
    <col min="9723" max="9723" width="23.5703125" style="3" customWidth="1"/>
    <col min="9724" max="9724" width="4.85546875" style="3" customWidth="1"/>
    <col min="9725" max="9726" width="38.140625" style="3" customWidth="1"/>
    <col min="9727" max="9728" width="9.42578125" style="3" customWidth="1"/>
    <col min="9729" max="9729" width="49" style="3" customWidth="1"/>
    <col min="9730" max="9733" width="0" style="3" hidden="1" customWidth="1"/>
    <col min="9734" max="9734" width="18" style="3" customWidth="1"/>
    <col min="9735" max="9737" width="0" style="3" hidden="1" customWidth="1"/>
    <col min="9738" max="9738" width="11.42578125" style="3" customWidth="1"/>
    <col min="9739" max="9739" width="0" style="3" hidden="1" customWidth="1"/>
    <col min="9740" max="9740" width="26.85546875" style="3" customWidth="1"/>
    <col min="9741" max="9974" width="9.140625" style="3"/>
    <col min="9975" max="9975" width="9.5703125" style="3" customWidth="1"/>
    <col min="9976" max="9977" width="11.140625" style="3" customWidth="1"/>
    <col min="9978" max="9978" width="18.5703125" style="3" customWidth="1"/>
    <col min="9979" max="9979" width="23.5703125" style="3" customWidth="1"/>
    <col min="9980" max="9980" width="4.85546875" style="3" customWidth="1"/>
    <col min="9981" max="9982" width="38.140625" style="3" customWidth="1"/>
    <col min="9983" max="9984" width="9.42578125" style="3" customWidth="1"/>
    <col min="9985" max="9985" width="49" style="3" customWidth="1"/>
    <col min="9986" max="9989" width="0" style="3" hidden="1" customWidth="1"/>
    <col min="9990" max="9990" width="18" style="3" customWidth="1"/>
    <col min="9991" max="9993" width="0" style="3" hidden="1" customWidth="1"/>
    <col min="9994" max="9994" width="11.42578125" style="3" customWidth="1"/>
    <col min="9995" max="9995" width="0" style="3" hidden="1" customWidth="1"/>
    <col min="9996" max="9996" width="26.85546875" style="3" customWidth="1"/>
    <col min="9997" max="10230" width="9.140625" style="3"/>
    <col min="10231" max="10231" width="9.5703125" style="3" customWidth="1"/>
    <col min="10232" max="10233" width="11.140625" style="3" customWidth="1"/>
    <col min="10234" max="10234" width="18.5703125" style="3" customWidth="1"/>
    <col min="10235" max="10235" width="23.5703125" style="3" customWidth="1"/>
    <col min="10236" max="10236" width="4.85546875" style="3" customWidth="1"/>
    <col min="10237" max="10238" width="38.140625" style="3" customWidth="1"/>
    <col min="10239" max="10240" width="9.42578125" style="3" customWidth="1"/>
    <col min="10241" max="10241" width="49" style="3" customWidth="1"/>
    <col min="10242" max="10245" width="0" style="3" hidden="1" customWidth="1"/>
    <col min="10246" max="10246" width="18" style="3" customWidth="1"/>
    <col min="10247" max="10249" width="0" style="3" hidden="1" customWidth="1"/>
    <col min="10250" max="10250" width="11.42578125" style="3" customWidth="1"/>
    <col min="10251" max="10251" width="0" style="3" hidden="1" customWidth="1"/>
    <col min="10252" max="10252" width="26.85546875" style="3" customWidth="1"/>
    <col min="10253" max="10486" width="9.140625" style="3"/>
    <col min="10487" max="10487" width="9.5703125" style="3" customWidth="1"/>
    <col min="10488" max="10489" width="11.140625" style="3" customWidth="1"/>
    <col min="10490" max="10490" width="18.5703125" style="3" customWidth="1"/>
    <col min="10491" max="10491" width="23.5703125" style="3" customWidth="1"/>
    <col min="10492" max="10492" width="4.85546875" style="3" customWidth="1"/>
    <col min="10493" max="10494" width="38.140625" style="3" customWidth="1"/>
    <col min="10495" max="10496" width="9.42578125" style="3" customWidth="1"/>
    <col min="10497" max="10497" width="49" style="3" customWidth="1"/>
    <col min="10498" max="10501" width="0" style="3" hidden="1" customWidth="1"/>
    <col min="10502" max="10502" width="18" style="3" customWidth="1"/>
    <col min="10503" max="10505" width="0" style="3" hidden="1" customWidth="1"/>
    <col min="10506" max="10506" width="11.42578125" style="3" customWidth="1"/>
    <col min="10507" max="10507" width="0" style="3" hidden="1" customWidth="1"/>
    <col min="10508" max="10508" width="26.85546875" style="3" customWidth="1"/>
    <col min="10509" max="10742" width="9.140625" style="3"/>
    <col min="10743" max="10743" width="9.5703125" style="3" customWidth="1"/>
    <col min="10744" max="10745" width="11.140625" style="3" customWidth="1"/>
    <col min="10746" max="10746" width="18.5703125" style="3" customWidth="1"/>
    <col min="10747" max="10747" width="23.5703125" style="3" customWidth="1"/>
    <col min="10748" max="10748" width="4.85546875" style="3" customWidth="1"/>
    <col min="10749" max="10750" width="38.140625" style="3" customWidth="1"/>
    <col min="10751" max="10752" width="9.42578125" style="3" customWidth="1"/>
    <col min="10753" max="10753" width="49" style="3" customWidth="1"/>
    <col min="10754" max="10757" width="0" style="3" hidden="1" customWidth="1"/>
    <col min="10758" max="10758" width="18" style="3" customWidth="1"/>
    <col min="10759" max="10761" width="0" style="3" hidden="1" customWidth="1"/>
    <col min="10762" max="10762" width="11.42578125" style="3" customWidth="1"/>
    <col min="10763" max="10763" width="0" style="3" hidden="1" customWidth="1"/>
    <col min="10764" max="10764" width="26.85546875" style="3" customWidth="1"/>
    <col min="10765" max="10998" width="9.140625" style="3"/>
    <col min="10999" max="10999" width="9.5703125" style="3" customWidth="1"/>
    <col min="11000" max="11001" width="11.140625" style="3" customWidth="1"/>
    <col min="11002" max="11002" width="18.5703125" style="3" customWidth="1"/>
    <col min="11003" max="11003" width="23.5703125" style="3" customWidth="1"/>
    <col min="11004" max="11004" width="4.85546875" style="3" customWidth="1"/>
    <col min="11005" max="11006" width="38.140625" style="3" customWidth="1"/>
    <col min="11007" max="11008" width="9.42578125" style="3" customWidth="1"/>
    <col min="11009" max="11009" width="49" style="3" customWidth="1"/>
    <col min="11010" max="11013" width="0" style="3" hidden="1" customWidth="1"/>
    <col min="11014" max="11014" width="18" style="3" customWidth="1"/>
    <col min="11015" max="11017" width="0" style="3" hidden="1" customWidth="1"/>
    <col min="11018" max="11018" width="11.42578125" style="3" customWidth="1"/>
    <col min="11019" max="11019" width="0" style="3" hidden="1" customWidth="1"/>
    <col min="11020" max="11020" width="26.85546875" style="3" customWidth="1"/>
    <col min="11021" max="11254" width="9.140625" style="3"/>
    <col min="11255" max="11255" width="9.5703125" style="3" customWidth="1"/>
    <col min="11256" max="11257" width="11.140625" style="3" customWidth="1"/>
    <col min="11258" max="11258" width="18.5703125" style="3" customWidth="1"/>
    <col min="11259" max="11259" width="23.5703125" style="3" customWidth="1"/>
    <col min="11260" max="11260" width="4.85546875" style="3" customWidth="1"/>
    <col min="11261" max="11262" width="38.140625" style="3" customWidth="1"/>
    <col min="11263" max="11264" width="9.42578125" style="3" customWidth="1"/>
    <col min="11265" max="11265" width="49" style="3" customWidth="1"/>
    <col min="11266" max="11269" width="0" style="3" hidden="1" customWidth="1"/>
    <col min="11270" max="11270" width="18" style="3" customWidth="1"/>
    <col min="11271" max="11273" width="0" style="3" hidden="1" customWidth="1"/>
    <col min="11274" max="11274" width="11.42578125" style="3" customWidth="1"/>
    <col min="11275" max="11275" width="0" style="3" hidden="1" customWidth="1"/>
    <col min="11276" max="11276" width="26.85546875" style="3" customWidth="1"/>
    <col min="11277" max="11510" width="9.140625" style="3"/>
    <col min="11511" max="11511" width="9.5703125" style="3" customWidth="1"/>
    <col min="11512" max="11513" width="11.140625" style="3" customWidth="1"/>
    <col min="11514" max="11514" width="18.5703125" style="3" customWidth="1"/>
    <col min="11515" max="11515" width="23.5703125" style="3" customWidth="1"/>
    <col min="11516" max="11516" width="4.85546875" style="3" customWidth="1"/>
    <col min="11517" max="11518" width="38.140625" style="3" customWidth="1"/>
    <col min="11519" max="11520" width="9.42578125" style="3" customWidth="1"/>
    <col min="11521" max="11521" width="49" style="3" customWidth="1"/>
    <col min="11522" max="11525" width="0" style="3" hidden="1" customWidth="1"/>
    <col min="11526" max="11526" width="18" style="3" customWidth="1"/>
    <col min="11527" max="11529" width="0" style="3" hidden="1" customWidth="1"/>
    <col min="11530" max="11530" width="11.42578125" style="3" customWidth="1"/>
    <col min="11531" max="11531" width="0" style="3" hidden="1" customWidth="1"/>
    <col min="11532" max="11532" width="26.85546875" style="3" customWidth="1"/>
    <col min="11533" max="11766" width="9.140625" style="3"/>
    <col min="11767" max="11767" width="9.5703125" style="3" customWidth="1"/>
    <col min="11768" max="11769" width="11.140625" style="3" customWidth="1"/>
    <col min="11770" max="11770" width="18.5703125" style="3" customWidth="1"/>
    <col min="11771" max="11771" width="23.5703125" style="3" customWidth="1"/>
    <col min="11772" max="11772" width="4.85546875" style="3" customWidth="1"/>
    <col min="11773" max="11774" width="38.140625" style="3" customWidth="1"/>
    <col min="11775" max="11776" width="9.42578125" style="3" customWidth="1"/>
    <col min="11777" max="11777" width="49" style="3" customWidth="1"/>
    <col min="11778" max="11781" width="0" style="3" hidden="1" customWidth="1"/>
    <col min="11782" max="11782" width="18" style="3" customWidth="1"/>
    <col min="11783" max="11785" width="0" style="3" hidden="1" customWidth="1"/>
    <col min="11786" max="11786" width="11.42578125" style="3" customWidth="1"/>
    <col min="11787" max="11787" width="0" style="3" hidden="1" customWidth="1"/>
    <col min="11788" max="11788" width="26.85546875" style="3" customWidth="1"/>
    <col min="11789" max="12022" width="9.140625" style="3"/>
    <col min="12023" max="12023" width="9.5703125" style="3" customWidth="1"/>
    <col min="12024" max="12025" width="11.140625" style="3" customWidth="1"/>
    <col min="12026" max="12026" width="18.5703125" style="3" customWidth="1"/>
    <col min="12027" max="12027" width="23.5703125" style="3" customWidth="1"/>
    <col min="12028" max="12028" width="4.85546875" style="3" customWidth="1"/>
    <col min="12029" max="12030" width="38.140625" style="3" customWidth="1"/>
    <col min="12031" max="12032" width="9.42578125" style="3" customWidth="1"/>
    <col min="12033" max="12033" width="49" style="3" customWidth="1"/>
    <col min="12034" max="12037" width="0" style="3" hidden="1" customWidth="1"/>
    <col min="12038" max="12038" width="18" style="3" customWidth="1"/>
    <col min="12039" max="12041" width="0" style="3" hidden="1" customWidth="1"/>
    <col min="12042" max="12042" width="11.42578125" style="3" customWidth="1"/>
    <col min="12043" max="12043" width="0" style="3" hidden="1" customWidth="1"/>
    <col min="12044" max="12044" width="26.85546875" style="3" customWidth="1"/>
    <col min="12045" max="12278" width="9.140625" style="3"/>
    <col min="12279" max="12279" width="9.5703125" style="3" customWidth="1"/>
    <col min="12280" max="12281" width="11.140625" style="3" customWidth="1"/>
    <col min="12282" max="12282" width="18.5703125" style="3" customWidth="1"/>
    <col min="12283" max="12283" width="23.5703125" style="3" customWidth="1"/>
    <col min="12284" max="12284" width="4.85546875" style="3" customWidth="1"/>
    <col min="12285" max="12286" width="38.140625" style="3" customWidth="1"/>
    <col min="12287" max="12288" width="9.42578125" style="3" customWidth="1"/>
    <col min="12289" max="12289" width="49" style="3" customWidth="1"/>
    <col min="12290" max="12293" width="0" style="3" hidden="1" customWidth="1"/>
    <col min="12294" max="12294" width="18" style="3" customWidth="1"/>
    <col min="12295" max="12297" width="0" style="3" hidden="1" customWidth="1"/>
    <col min="12298" max="12298" width="11.42578125" style="3" customWidth="1"/>
    <col min="12299" max="12299" width="0" style="3" hidden="1" customWidth="1"/>
    <col min="12300" max="12300" width="26.85546875" style="3" customWidth="1"/>
    <col min="12301" max="12534" width="9.140625" style="3"/>
    <col min="12535" max="12535" width="9.5703125" style="3" customWidth="1"/>
    <col min="12536" max="12537" width="11.140625" style="3" customWidth="1"/>
    <col min="12538" max="12538" width="18.5703125" style="3" customWidth="1"/>
    <col min="12539" max="12539" width="23.5703125" style="3" customWidth="1"/>
    <col min="12540" max="12540" width="4.85546875" style="3" customWidth="1"/>
    <col min="12541" max="12542" width="38.140625" style="3" customWidth="1"/>
    <col min="12543" max="12544" width="9.42578125" style="3" customWidth="1"/>
    <col min="12545" max="12545" width="49" style="3" customWidth="1"/>
    <col min="12546" max="12549" width="0" style="3" hidden="1" customWidth="1"/>
    <col min="12550" max="12550" width="18" style="3" customWidth="1"/>
    <col min="12551" max="12553" width="0" style="3" hidden="1" customWidth="1"/>
    <col min="12554" max="12554" width="11.42578125" style="3" customWidth="1"/>
    <col min="12555" max="12555" width="0" style="3" hidden="1" customWidth="1"/>
    <col min="12556" max="12556" width="26.85546875" style="3" customWidth="1"/>
    <col min="12557" max="12790" width="9.140625" style="3"/>
    <col min="12791" max="12791" width="9.5703125" style="3" customWidth="1"/>
    <col min="12792" max="12793" width="11.140625" style="3" customWidth="1"/>
    <col min="12794" max="12794" width="18.5703125" style="3" customWidth="1"/>
    <col min="12795" max="12795" width="23.5703125" style="3" customWidth="1"/>
    <col min="12796" max="12796" width="4.85546875" style="3" customWidth="1"/>
    <col min="12797" max="12798" width="38.140625" style="3" customWidth="1"/>
    <col min="12799" max="12800" width="9.42578125" style="3" customWidth="1"/>
    <col min="12801" max="12801" width="49" style="3" customWidth="1"/>
    <col min="12802" max="12805" width="0" style="3" hidden="1" customWidth="1"/>
    <col min="12806" max="12806" width="18" style="3" customWidth="1"/>
    <col min="12807" max="12809" width="0" style="3" hidden="1" customWidth="1"/>
    <col min="12810" max="12810" width="11.42578125" style="3" customWidth="1"/>
    <col min="12811" max="12811" width="0" style="3" hidden="1" customWidth="1"/>
    <col min="12812" max="12812" width="26.85546875" style="3" customWidth="1"/>
    <col min="12813" max="13046" width="9.140625" style="3"/>
    <col min="13047" max="13047" width="9.5703125" style="3" customWidth="1"/>
    <col min="13048" max="13049" width="11.140625" style="3" customWidth="1"/>
    <col min="13050" max="13050" width="18.5703125" style="3" customWidth="1"/>
    <col min="13051" max="13051" width="23.5703125" style="3" customWidth="1"/>
    <col min="13052" max="13052" width="4.85546875" style="3" customWidth="1"/>
    <col min="13053" max="13054" width="38.140625" style="3" customWidth="1"/>
    <col min="13055" max="13056" width="9.42578125" style="3" customWidth="1"/>
    <col min="13057" max="13057" width="49" style="3" customWidth="1"/>
    <col min="13058" max="13061" width="0" style="3" hidden="1" customWidth="1"/>
    <col min="13062" max="13062" width="18" style="3" customWidth="1"/>
    <col min="13063" max="13065" width="0" style="3" hidden="1" customWidth="1"/>
    <col min="13066" max="13066" width="11.42578125" style="3" customWidth="1"/>
    <col min="13067" max="13067" width="0" style="3" hidden="1" customWidth="1"/>
    <col min="13068" max="13068" width="26.85546875" style="3" customWidth="1"/>
    <col min="13069" max="13302" width="9.140625" style="3"/>
    <col min="13303" max="13303" width="9.5703125" style="3" customWidth="1"/>
    <col min="13304" max="13305" width="11.140625" style="3" customWidth="1"/>
    <col min="13306" max="13306" width="18.5703125" style="3" customWidth="1"/>
    <col min="13307" max="13307" width="23.5703125" style="3" customWidth="1"/>
    <col min="13308" max="13308" width="4.85546875" style="3" customWidth="1"/>
    <col min="13309" max="13310" width="38.140625" style="3" customWidth="1"/>
    <col min="13311" max="13312" width="9.42578125" style="3" customWidth="1"/>
    <col min="13313" max="13313" width="49" style="3" customWidth="1"/>
    <col min="13314" max="13317" width="0" style="3" hidden="1" customWidth="1"/>
    <col min="13318" max="13318" width="18" style="3" customWidth="1"/>
    <col min="13319" max="13321" width="0" style="3" hidden="1" customWidth="1"/>
    <col min="13322" max="13322" width="11.42578125" style="3" customWidth="1"/>
    <col min="13323" max="13323" width="0" style="3" hidden="1" customWidth="1"/>
    <col min="13324" max="13324" width="26.85546875" style="3" customWidth="1"/>
    <col min="13325" max="13558" width="9.140625" style="3"/>
    <col min="13559" max="13559" width="9.5703125" style="3" customWidth="1"/>
    <col min="13560" max="13561" width="11.140625" style="3" customWidth="1"/>
    <col min="13562" max="13562" width="18.5703125" style="3" customWidth="1"/>
    <col min="13563" max="13563" width="23.5703125" style="3" customWidth="1"/>
    <col min="13564" max="13564" width="4.85546875" style="3" customWidth="1"/>
    <col min="13565" max="13566" width="38.140625" style="3" customWidth="1"/>
    <col min="13567" max="13568" width="9.42578125" style="3" customWidth="1"/>
    <col min="13569" max="13569" width="49" style="3" customWidth="1"/>
    <col min="13570" max="13573" width="0" style="3" hidden="1" customWidth="1"/>
    <col min="13574" max="13574" width="18" style="3" customWidth="1"/>
    <col min="13575" max="13577" width="0" style="3" hidden="1" customWidth="1"/>
    <col min="13578" max="13578" width="11.42578125" style="3" customWidth="1"/>
    <col min="13579" max="13579" width="0" style="3" hidden="1" customWidth="1"/>
    <col min="13580" max="13580" width="26.85546875" style="3" customWidth="1"/>
    <col min="13581" max="13814" width="9.140625" style="3"/>
    <col min="13815" max="13815" width="9.5703125" style="3" customWidth="1"/>
    <col min="13816" max="13817" width="11.140625" style="3" customWidth="1"/>
    <col min="13818" max="13818" width="18.5703125" style="3" customWidth="1"/>
    <col min="13819" max="13819" width="23.5703125" style="3" customWidth="1"/>
    <col min="13820" max="13820" width="4.85546875" style="3" customWidth="1"/>
    <col min="13821" max="13822" width="38.140625" style="3" customWidth="1"/>
    <col min="13823" max="13824" width="9.42578125" style="3" customWidth="1"/>
    <col min="13825" max="13825" width="49" style="3" customWidth="1"/>
    <col min="13826" max="13829" width="0" style="3" hidden="1" customWidth="1"/>
    <col min="13830" max="13830" width="18" style="3" customWidth="1"/>
    <col min="13831" max="13833" width="0" style="3" hidden="1" customWidth="1"/>
    <col min="13834" max="13834" width="11.42578125" style="3" customWidth="1"/>
    <col min="13835" max="13835" width="0" style="3" hidden="1" customWidth="1"/>
    <col min="13836" max="13836" width="26.85546875" style="3" customWidth="1"/>
    <col min="13837" max="14070" width="9.140625" style="3"/>
    <col min="14071" max="14071" width="9.5703125" style="3" customWidth="1"/>
    <col min="14072" max="14073" width="11.140625" style="3" customWidth="1"/>
    <col min="14074" max="14074" width="18.5703125" style="3" customWidth="1"/>
    <col min="14075" max="14075" width="23.5703125" style="3" customWidth="1"/>
    <col min="14076" max="14076" width="4.85546875" style="3" customWidth="1"/>
    <col min="14077" max="14078" width="38.140625" style="3" customWidth="1"/>
    <col min="14079" max="14080" width="9.42578125" style="3" customWidth="1"/>
    <col min="14081" max="14081" width="49" style="3" customWidth="1"/>
    <col min="14082" max="14085" width="0" style="3" hidden="1" customWidth="1"/>
    <col min="14086" max="14086" width="18" style="3" customWidth="1"/>
    <col min="14087" max="14089" width="0" style="3" hidden="1" customWidth="1"/>
    <col min="14090" max="14090" width="11.42578125" style="3" customWidth="1"/>
    <col min="14091" max="14091" width="0" style="3" hidden="1" customWidth="1"/>
    <col min="14092" max="14092" width="26.85546875" style="3" customWidth="1"/>
    <col min="14093" max="14326" width="9.140625" style="3"/>
    <col min="14327" max="14327" width="9.5703125" style="3" customWidth="1"/>
    <col min="14328" max="14329" width="11.140625" style="3" customWidth="1"/>
    <col min="14330" max="14330" width="18.5703125" style="3" customWidth="1"/>
    <col min="14331" max="14331" width="23.5703125" style="3" customWidth="1"/>
    <col min="14332" max="14332" width="4.85546875" style="3" customWidth="1"/>
    <col min="14333" max="14334" width="38.140625" style="3" customWidth="1"/>
    <col min="14335" max="14336" width="9.42578125" style="3" customWidth="1"/>
    <col min="14337" max="14337" width="49" style="3" customWidth="1"/>
    <col min="14338" max="14341" width="0" style="3" hidden="1" customWidth="1"/>
    <col min="14342" max="14342" width="18" style="3" customWidth="1"/>
    <col min="14343" max="14345" width="0" style="3" hidden="1" customWidth="1"/>
    <col min="14346" max="14346" width="11.42578125" style="3" customWidth="1"/>
    <col min="14347" max="14347" width="0" style="3" hidden="1" customWidth="1"/>
    <col min="14348" max="14348" width="26.85546875" style="3" customWidth="1"/>
    <col min="14349" max="14582" width="9.140625" style="3"/>
    <col min="14583" max="14583" width="9.5703125" style="3" customWidth="1"/>
    <col min="14584" max="14585" width="11.140625" style="3" customWidth="1"/>
    <col min="14586" max="14586" width="18.5703125" style="3" customWidth="1"/>
    <col min="14587" max="14587" width="23.5703125" style="3" customWidth="1"/>
    <col min="14588" max="14588" width="4.85546875" style="3" customWidth="1"/>
    <col min="14589" max="14590" width="38.140625" style="3" customWidth="1"/>
    <col min="14591" max="14592" width="9.42578125" style="3" customWidth="1"/>
    <col min="14593" max="14593" width="49" style="3" customWidth="1"/>
    <col min="14594" max="14597" width="0" style="3" hidden="1" customWidth="1"/>
    <col min="14598" max="14598" width="18" style="3" customWidth="1"/>
    <col min="14599" max="14601" width="0" style="3" hidden="1" customWidth="1"/>
    <col min="14602" max="14602" width="11.42578125" style="3" customWidth="1"/>
    <col min="14603" max="14603" width="0" style="3" hidden="1" customWidth="1"/>
    <col min="14604" max="14604" width="26.85546875" style="3" customWidth="1"/>
    <col min="14605" max="14838" width="9.140625" style="3"/>
    <col min="14839" max="14839" width="9.5703125" style="3" customWidth="1"/>
    <col min="14840" max="14841" width="11.140625" style="3" customWidth="1"/>
    <col min="14842" max="14842" width="18.5703125" style="3" customWidth="1"/>
    <col min="14843" max="14843" width="23.5703125" style="3" customWidth="1"/>
    <col min="14844" max="14844" width="4.85546875" style="3" customWidth="1"/>
    <col min="14845" max="14846" width="38.140625" style="3" customWidth="1"/>
    <col min="14847" max="14848" width="9.42578125" style="3" customWidth="1"/>
    <col min="14849" max="14849" width="49" style="3" customWidth="1"/>
    <col min="14850" max="14853" width="0" style="3" hidden="1" customWidth="1"/>
    <col min="14854" max="14854" width="18" style="3" customWidth="1"/>
    <col min="14855" max="14857" width="0" style="3" hidden="1" customWidth="1"/>
    <col min="14858" max="14858" width="11.42578125" style="3" customWidth="1"/>
    <col min="14859" max="14859" width="0" style="3" hidden="1" customWidth="1"/>
    <col min="14860" max="14860" width="26.85546875" style="3" customWidth="1"/>
    <col min="14861" max="15094" width="9.140625" style="3"/>
    <col min="15095" max="15095" width="9.5703125" style="3" customWidth="1"/>
    <col min="15096" max="15097" width="11.140625" style="3" customWidth="1"/>
    <col min="15098" max="15098" width="18.5703125" style="3" customWidth="1"/>
    <col min="15099" max="15099" width="23.5703125" style="3" customWidth="1"/>
    <col min="15100" max="15100" width="4.85546875" style="3" customWidth="1"/>
    <col min="15101" max="15102" width="38.140625" style="3" customWidth="1"/>
    <col min="15103" max="15104" width="9.42578125" style="3" customWidth="1"/>
    <col min="15105" max="15105" width="49" style="3" customWidth="1"/>
    <col min="15106" max="15109" width="0" style="3" hidden="1" customWidth="1"/>
    <col min="15110" max="15110" width="18" style="3" customWidth="1"/>
    <col min="15111" max="15113" width="0" style="3" hidden="1" customWidth="1"/>
    <col min="15114" max="15114" width="11.42578125" style="3" customWidth="1"/>
    <col min="15115" max="15115" width="0" style="3" hidden="1" customWidth="1"/>
    <col min="15116" max="15116" width="26.85546875" style="3" customWidth="1"/>
    <col min="15117" max="15350" width="9.140625" style="3"/>
    <col min="15351" max="15351" width="9.5703125" style="3" customWidth="1"/>
    <col min="15352" max="15353" width="11.140625" style="3" customWidth="1"/>
    <col min="15354" max="15354" width="18.5703125" style="3" customWidth="1"/>
    <col min="15355" max="15355" width="23.5703125" style="3" customWidth="1"/>
    <col min="15356" max="15356" width="4.85546875" style="3" customWidth="1"/>
    <col min="15357" max="15358" width="38.140625" style="3" customWidth="1"/>
    <col min="15359" max="15360" width="9.42578125" style="3" customWidth="1"/>
    <col min="15361" max="15361" width="49" style="3" customWidth="1"/>
    <col min="15362" max="15365" width="0" style="3" hidden="1" customWidth="1"/>
    <col min="15366" max="15366" width="18" style="3" customWidth="1"/>
    <col min="15367" max="15369" width="0" style="3" hidden="1" customWidth="1"/>
    <col min="15370" max="15370" width="11.42578125" style="3" customWidth="1"/>
    <col min="15371" max="15371" width="0" style="3" hidden="1" customWidth="1"/>
    <col min="15372" max="15372" width="26.85546875" style="3" customWidth="1"/>
    <col min="15373" max="15606" width="9.140625" style="3"/>
    <col min="15607" max="15607" width="9.5703125" style="3" customWidth="1"/>
    <col min="15608" max="15609" width="11.140625" style="3" customWidth="1"/>
    <col min="15610" max="15610" width="18.5703125" style="3" customWidth="1"/>
    <col min="15611" max="15611" width="23.5703125" style="3" customWidth="1"/>
    <col min="15612" max="15612" width="4.85546875" style="3" customWidth="1"/>
    <col min="15613" max="15614" width="38.140625" style="3" customWidth="1"/>
    <col min="15615" max="15616" width="9.42578125" style="3" customWidth="1"/>
    <col min="15617" max="15617" width="49" style="3" customWidth="1"/>
    <col min="15618" max="15621" width="0" style="3" hidden="1" customWidth="1"/>
    <col min="15622" max="15622" width="18" style="3" customWidth="1"/>
    <col min="15623" max="15625" width="0" style="3" hidden="1" customWidth="1"/>
    <col min="15626" max="15626" width="11.42578125" style="3" customWidth="1"/>
    <col min="15627" max="15627" width="0" style="3" hidden="1" customWidth="1"/>
    <col min="15628" max="15628" width="26.85546875" style="3" customWidth="1"/>
    <col min="15629" max="15862" width="9.140625" style="3"/>
    <col min="15863" max="15863" width="9.5703125" style="3" customWidth="1"/>
    <col min="15864" max="15865" width="11.140625" style="3" customWidth="1"/>
    <col min="15866" max="15866" width="18.5703125" style="3" customWidth="1"/>
    <col min="15867" max="15867" width="23.5703125" style="3" customWidth="1"/>
    <col min="15868" max="15868" width="4.85546875" style="3" customWidth="1"/>
    <col min="15869" max="15870" width="38.140625" style="3" customWidth="1"/>
    <col min="15871" max="15872" width="9.42578125" style="3" customWidth="1"/>
    <col min="15873" max="15873" width="49" style="3" customWidth="1"/>
    <col min="15874" max="15877" width="0" style="3" hidden="1" customWidth="1"/>
    <col min="15878" max="15878" width="18" style="3" customWidth="1"/>
    <col min="15879" max="15881" width="0" style="3" hidden="1" customWidth="1"/>
    <col min="15882" max="15882" width="11.42578125" style="3" customWidth="1"/>
    <col min="15883" max="15883" width="0" style="3" hidden="1" customWidth="1"/>
    <col min="15884" max="15884" width="26.85546875" style="3" customWidth="1"/>
    <col min="15885" max="16118" width="9.140625" style="3"/>
    <col min="16119" max="16119" width="9.5703125" style="3" customWidth="1"/>
    <col min="16120" max="16121" width="11.140625" style="3" customWidth="1"/>
    <col min="16122" max="16122" width="18.5703125" style="3" customWidth="1"/>
    <col min="16123" max="16123" width="23.5703125" style="3" customWidth="1"/>
    <col min="16124" max="16124" width="4.85546875" style="3" customWidth="1"/>
    <col min="16125" max="16126" width="38.140625" style="3" customWidth="1"/>
    <col min="16127" max="16128" width="9.42578125" style="3" customWidth="1"/>
    <col min="16129" max="16129" width="49" style="3" customWidth="1"/>
    <col min="16130" max="16133" width="0" style="3" hidden="1" customWidth="1"/>
    <col min="16134" max="16134" width="18" style="3" customWidth="1"/>
    <col min="16135" max="16137" width="0" style="3" hidden="1" customWidth="1"/>
    <col min="16138" max="16138" width="11.42578125" style="3" customWidth="1"/>
    <col min="16139" max="16139" width="0" style="3" hidden="1" customWidth="1"/>
    <col min="16140" max="16140" width="26.85546875" style="3" customWidth="1"/>
    <col min="16141" max="16384" width="9.140625" style="3"/>
  </cols>
  <sheetData>
    <row r="2" spans="1:21" s="51" customFormat="1" ht="35.25" customHeight="1">
      <c r="A2" s="63" t="s">
        <v>1369</v>
      </c>
      <c r="B2" s="63"/>
      <c r="C2" s="63"/>
      <c r="D2" s="63"/>
      <c r="E2" s="63"/>
      <c r="F2" s="63"/>
      <c r="G2" s="63"/>
      <c r="H2" s="63"/>
      <c r="I2" s="63"/>
      <c r="J2" s="63"/>
      <c r="K2" s="63"/>
      <c r="L2" s="63"/>
      <c r="M2" s="63"/>
      <c r="N2" s="63"/>
      <c r="O2" s="63"/>
      <c r="P2" s="63"/>
      <c r="R2" s="39"/>
      <c r="S2" s="52"/>
      <c r="T2" s="53"/>
      <c r="U2" s="53"/>
    </row>
    <row r="3" spans="1:21" ht="19.5" customHeight="1">
      <c r="L3" s="40"/>
    </row>
    <row r="4" spans="1:21" ht="20.100000000000001" customHeight="1">
      <c r="A4" s="65" t="s">
        <v>1353</v>
      </c>
      <c r="B4" s="70" t="s">
        <v>2</v>
      </c>
      <c r="C4" s="65" t="s">
        <v>7</v>
      </c>
      <c r="D4" s="67" t="s">
        <v>13</v>
      </c>
      <c r="E4" s="65" t="s">
        <v>14</v>
      </c>
      <c r="F4" s="65" t="s">
        <v>15</v>
      </c>
      <c r="G4" s="67" t="s">
        <v>10</v>
      </c>
      <c r="H4" s="62" t="s">
        <v>6</v>
      </c>
      <c r="I4" s="64" t="s">
        <v>1334</v>
      </c>
      <c r="J4" s="65" t="s">
        <v>1352</v>
      </c>
      <c r="K4" s="67" t="s">
        <v>3</v>
      </c>
      <c r="L4" s="66" t="s">
        <v>1370</v>
      </c>
      <c r="M4" s="59" t="s">
        <v>1357</v>
      </c>
      <c r="N4" s="60"/>
      <c r="O4" s="60"/>
      <c r="P4" s="61"/>
    </row>
    <row r="5" spans="1:21" ht="38.25">
      <c r="A5" s="65"/>
      <c r="B5" s="70"/>
      <c r="C5" s="65"/>
      <c r="D5" s="69"/>
      <c r="E5" s="65"/>
      <c r="F5" s="65"/>
      <c r="G5" s="69"/>
      <c r="H5" s="62"/>
      <c r="I5" s="64"/>
      <c r="J5" s="65"/>
      <c r="K5" s="68"/>
      <c r="L5" s="66"/>
      <c r="M5" s="1" t="s">
        <v>1371</v>
      </c>
      <c r="N5" s="1" t="s">
        <v>1372</v>
      </c>
      <c r="O5" s="1" t="s">
        <v>1373</v>
      </c>
      <c r="P5" s="50" t="s">
        <v>1374</v>
      </c>
    </row>
    <row r="6" spans="1:21" ht="38.25" customHeight="1">
      <c r="A6" s="9" t="s">
        <v>26</v>
      </c>
      <c r="B6" s="6" t="s">
        <v>39</v>
      </c>
      <c r="C6" s="7">
        <v>1</v>
      </c>
      <c r="D6" s="9" t="s">
        <v>774</v>
      </c>
      <c r="E6" s="9" t="s">
        <v>761</v>
      </c>
      <c r="F6" s="5" t="s">
        <v>775</v>
      </c>
      <c r="G6" s="5" t="s">
        <v>776</v>
      </c>
      <c r="H6" s="49" t="s">
        <v>1365</v>
      </c>
      <c r="I6" s="9" t="s">
        <v>39</v>
      </c>
      <c r="J6" s="9" t="s">
        <v>1366</v>
      </c>
      <c r="K6" s="10" t="s">
        <v>20</v>
      </c>
      <c r="L6" s="41">
        <v>80000</v>
      </c>
      <c r="M6" s="37"/>
      <c r="N6" s="37"/>
      <c r="O6" s="37"/>
      <c r="P6" s="2" t="str">
        <f>IF((L6=SUM(M6:O6)),SUM(M6:O6),IF(SUM(M6:O6)=0,"inserire cronoprogramma di spesa","ERRORE"))</f>
        <v>inserire cronoprogramma di spesa</v>
      </c>
    </row>
    <row r="7" spans="1:21" ht="38.25" customHeight="1">
      <c r="A7" s="9" t="s">
        <v>26</v>
      </c>
      <c r="B7" s="6" t="s">
        <v>777</v>
      </c>
      <c r="C7" s="7">
        <v>2</v>
      </c>
      <c r="D7" s="9" t="s">
        <v>219</v>
      </c>
      <c r="E7" s="9" t="s">
        <v>778</v>
      </c>
      <c r="F7" s="5" t="s">
        <v>779</v>
      </c>
      <c r="G7" s="5" t="s">
        <v>780</v>
      </c>
      <c r="H7" s="49" t="s">
        <v>1365</v>
      </c>
      <c r="I7" s="9" t="s">
        <v>777</v>
      </c>
      <c r="J7" s="9" t="s">
        <v>1366</v>
      </c>
      <c r="K7" s="10" t="s">
        <v>20</v>
      </c>
      <c r="L7" s="41">
        <v>150000</v>
      </c>
      <c r="M7" s="37"/>
      <c r="N7" s="37"/>
      <c r="O7" s="37"/>
      <c r="P7" s="2" t="str">
        <f t="shared" ref="P7:P70" si="0">IF((L7=SUM(M7:O7)),SUM(M7:O7),IF(SUM(M7:O7)=0,"inserire cronoprogramma di spesa","ERRORE"))</f>
        <v>inserire cronoprogramma di spesa</v>
      </c>
    </row>
    <row r="8" spans="1:21" ht="38.25" customHeight="1">
      <c r="A8" s="9" t="s">
        <v>27</v>
      </c>
      <c r="B8" s="6" t="s">
        <v>42</v>
      </c>
      <c r="C8" s="7">
        <v>1</v>
      </c>
      <c r="D8" s="9" t="s">
        <v>749</v>
      </c>
      <c r="E8" s="9" t="s">
        <v>747</v>
      </c>
      <c r="F8" s="5" t="s">
        <v>797</v>
      </c>
      <c r="G8" s="5" t="s">
        <v>798</v>
      </c>
      <c r="H8" s="49" t="s">
        <v>1365</v>
      </c>
      <c r="I8" s="9" t="s">
        <v>1392</v>
      </c>
      <c r="J8" s="9" t="s">
        <v>1367</v>
      </c>
      <c r="K8" s="10" t="s">
        <v>20</v>
      </c>
      <c r="L8" s="41">
        <v>120000</v>
      </c>
      <c r="M8" s="37"/>
      <c r="N8" s="37"/>
      <c r="O8" s="37"/>
      <c r="P8" s="2" t="str">
        <f t="shared" si="0"/>
        <v>inserire cronoprogramma di spesa</v>
      </c>
    </row>
    <row r="9" spans="1:21" ht="38.25" customHeight="1">
      <c r="A9" s="9" t="s">
        <v>28</v>
      </c>
      <c r="B9" s="6" t="s">
        <v>45</v>
      </c>
      <c r="C9" s="7">
        <v>1</v>
      </c>
      <c r="D9" s="9" t="s">
        <v>804</v>
      </c>
      <c r="E9" s="9" t="s">
        <v>805</v>
      </c>
      <c r="F9" s="5" t="s">
        <v>806</v>
      </c>
      <c r="G9" s="5" t="s">
        <v>807</v>
      </c>
      <c r="H9" s="49" t="s">
        <v>1365</v>
      </c>
      <c r="I9" s="9" t="s">
        <v>45</v>
      </c>
      <c r="J9" s="9" t="s">
        <v>1366</v>
      </c>
      <c r="K9" s="10" t="s">
        <v>20</v>
      </c>
      <c r="L9" s="41">
        <v>20000</v>
      </c>
      <c r="M9" s="37"/>
      <c r="N9" s="37"/>
      <c r="O9" s="37"/>
      <c r="P9" s="2" t="str">
        <f t="shared" si="0"/>
        <v>inserire cronoprogramma di spesa</v>
      </c>
    </row>
    <row r="10" spans="1:21" ht="38.25" customHeight="1">
      <c r="A10" s="9" t="s">
        <v>28</v>
      </c>
      <c r="B10" s="6" t="s">
        <v>46</v>
      </c>
      <c r="C10" s="7">
        <v>2</v>
      </c>
      <c r="D10" s="9" t="s">
        <v>809</v>
      </c>
      <c r="E10" s="9" t="s">
        <v>810</v>
      </c>
      <c r="F10" s="5" t="s">
        <v>811</v>
      </c>
      <c r="G10" s="5" t="s">
        <v>812</v>
      </c>
      <c r="H10" s="8" t="s">
        <v>808</v>
      </c>
      <c r="I10" s="9" t="s">
        <v>46</v>
      </c>
      <c r="J10" s="9" t="s">
        <v>1366</v>
      </c>
      <c r="K10" s="10" t="s">
        <v>20</v>
      </c>
      <c r="L10" s="41">
        <v>40000</v>
      </c>
      <c r="M10" s="37"/>
      <c r="N10" s="37"/>
      <c r="O10" s="37"/>
      <c r="P10" s="2" t="str">
        <f t="shared" si="0"/>
        <v>inserire cronoprogramma di spesa</v>
      </c>
    </row>
    <row r="11" spans="1:21" ht="38.25" customHeight="1">
      <c r="A11" s="9" t="s">
        <v>28</v>
      </c>
      <c r="B11" s="6" t="s">
        <v>45</v>
      </c>
      <c r="C11" s="7">
        <v>3</v>
      </c>
      <c r="D11" s="9" t="s">
        <v>814</v>
      </c>
      <c r="E11" s="9" t="s">
        <v>805</v>
      </c>
      <c r="F11" s="5" t="s">
        <v>815</v>
      </c>
      <c r="G11" s="5" t="s">
        <v>816</v>
      </c>
      <c r="H11" s="8" t="s">
        <v>813</v>
      </c>
      <c r="I11" s="9" t="s">
        <v>45</v>
      </c>
      <c r="J11" s="9" t="s">
        <v>1366</v>
      </c>
      <c r="K11" s="10" t="s">
        <v>20</v>
      </c>
      <c r="L11" s="41">
        <v>100000</v>
      </c>
      <c r="M11" s="37"/>
      <c r="N11" s="37"/>
      <c r="O11" s="37"/>
      <c r="P11" s="2" t="str">
        <f t="shared" si="0"/>
        <v>inserire cronoprogramma di spesa</v>
      </c>
    </row>
    <row r="12" spans="1:21" ht="38.25" customHeight="1">
      <c r="A12" s="9" t="s">
        <v>4</v>
      </c>
      <c r="B12" s="6" t="s">
        <v>51</v>
      </c>
      <c r="C12" s="7">
        <v>1</v>
      </c>
      <c r="D12" s="9" t="s">
        <v>48</v>
      </c>
      <c r="E12" s="9" t="s">
        <v>156</v>
      </c>
      <c r="F12" s="5" t="s">
        <v>157</v>
      </c>
      <c r="G12" s="5" t="s">
        <v>159</v>
      </c>
      <c r="H12" s="49" t="s">
        <v>1365</v>
      </c>
      <c r="I12" s="9" t="s">
        <v>51</v>
      </c>
      <c r="J12" s="9" t="s">
        <v>1366</v>
      </c>
      <c r="K12" s="10" t="s">
        <v>20</v>
      </c>
      <c r="L12" s="41">
        <v>70000</v>
      </c>
      <c r="M12" s="37"/>
      <c r="N12" s="37"/>
      <c r="O12" s="37"/>
      <c r="P12" s="2" t="str">
        <f t="shared" si="0"/>
        <v>inserire cronoprogramma di spesa</v>
      </c>
    </row>
    <row r="13" spans="1:21" ht="38.25" customHeight="1">
      <c r="A13" s="9" t="s">
        <v>4</v>
      </c>
      <c r="B13" s="6" t="s">
        <v>51</v>
      </c>
      <c r="C13" s="7">
        <v>2</v>
      </c>
      <c r="D13" s="9" t="s">
        <v>48</v>
      </c>
      <c r="E13" s="9" t="s">
        <v>156</v>
      </c>
      <c r="F13" s="5" t="s">
        <v>163</v>
      </c>
      <c r="G13" s="5" t="s">
        <v>159</v>
      </c>
      <c r="H13" s="49" t="s">
        <v>1365</v>
      </c>
      <c r="I13" s="9" t="s">
        <v>51</v>
      </c>
      <c r="J13" s="9" t="s">
        <v>1366</v>
      </c>
      <c r="K13" s="10" t="s">
        <v>20</v>
      </c>
      <c r="L13" s="41">
        <v>40000</v>
      </c>
      <c r="M13" s="37"/>
      <c r="N13" s="37"/>
      <c r="O13" s="37"/>
      <c r="P13" s="2" t="str">
        <f t="shared" si="0"/>
        <v>inserire cronoprogramma di spesa</v>
      </c>
    </row>
    <row r="14" spans="1:21" ht="38.25" customHeight="1">
      <c r="A14" s="9" t="s">
        <v>4</v>
      </c>
      <c r="B14" s="6" t="s">
        <v>51</v>
      </c>
      <c r="C14" s="7">
        <v>3</v>
      </c>
      <c r="D14" s="9" t="s">
        <v>48</v>
      </c>
      <c r="E14" s="9" t="s">
        <v>156</v>
      </c>
      <c r="F14" s="5" t="s">
        <v>164</v>
      </c>
      <c r="G14" s="5" t="s">
        <v>165</v>
      </c>
      <c r="H14" s="49" t="s">
        <v>1365</v>
      </c>
      <c r="I14" s="9" t="s">
        <v>51</v>
      </c>
      <c r="J14" s="9" t="s">
        <v>1366</v>
      </c>
      <c r="K14" s="10" t="s">
        <v>20</v>
      </c>
      <c r="L14" s="41">
        <v>50000</v>
      </c>
      <c r="M14" s="37"/>
      <c r="N14" s="37"/>
      <c r="O14" s="37"/>
      <c r="P14" s="2" t="str">
        <f t="shared" si="0"/>
        <v>inserire cronoprogramma di spesa</v>
      </c>
    </row>
    <row r="15" spans="1:21" ht="38.25" customHeight="1">
      <c r="A15" s="9" t="s">
        <v>4</v>
      </c>
      <c r="B15" s="6" t="s">
        <v>52</v>
      </c>
      <c r="C15" s="7">
        <v>4</v>
      </c>
      <c r="D15" s="9" t="s">
        <v>166</v>
      </c>
      <c r="E15" s="9" t="s">
        <v>156</v>
      </c>
      <c r="F15" s="5" t="s">
        <v>167</v>
      </c>
      <c r="G15" s="5" t="s">
        <v>168</v>
      </c>
      <c r="H15" s="49" t="s">
        <v>1365</v>
      </c>
      <c r="I15" s="9" t="s">
        <v>52</v>
      </c>
      <c r="J15" s="9" t="s">
        <v>1366</v>
      </c>
      <c r="K15" s="10" t="s">
        <v>20</v>
      </c>
      <c r="L15" s="41">
        <v>100000</v>
      </c>
      <c r="M15" s="37"/>
      <c r="N15" s="37"/>
      <c r="O15" s="37"/>
      <c r="P15" s="2" t="str">
        <f t="shared" si="0"/>
        <v>inserire cronoprogramma di spesa</v>
      </c>
    </row>
    <row r="16" spans="1:21" ht="38.25" customHeight="1">
      <c r="A16" s="9" t="s">
        <v>4</v>
      </c>
      <c r="B16" s="6" t="s">
        <v>52</v>
      </c>
      <c r="C16" s="7">
        <v>5</v>
      </c>
      <c r="D16" s="9" t="s">
        <v>169</v>
      </c>
      <c r="E16" s="9" t="s">
        <v>156</v>
      </c>
      <c r="F16" s="5" t="s">
        <v>170</v>
      </c>
      <c r="G16" s="5" t="s">
        <v>171</v>
      </c>
      <c r="H16" s="49" t="s">
        <v>1365</v>
      </c>
      <c r="I16" s="9" t="s">
        <v>52</v>
      </c>
      <c r="J16" s="9" t="s">
        <v>1366</v>
      </c>
      <c r="K16" s="10" t="s">
        <v>20</v>
      </c>
      <c r="L16" s="41">
        <v>50000</v>
      </c>
      <c r="M16" s="37"/>
      <c r="N16" s="37"/>
      <c r="O16" s="37"/>
      <c r="P16" s="2" t="str">
        <f t="shared" si="0"/>
        <v>inserire cronoprogramma di spesa</v>
      </c>
    </row>
    <row r="17" spans="1:16" ht="38.25" customHeight="1">
      <c r="A17" s="9" t="s">
        <v>5</v>
      </c>
      <c r="B17" s="6" t="s">
        <v>60</v>
      </c>
      <c r="C17" s="7">
        <v>1</v>
      </c>
      <c r="D17" s="9" t="s">
        <v>366</v>
      </c>
      <c r="E17" s="9" t="s">
        <v>367</v>
      </c>
      <c r="F17" s="5" t="s">
        <v>368</v>
      </c>
      <c r="G17" s="5" t="s">
        <v>369</v>
      </c>
      <c r="H17" s="8" t="s">
        <v>365</v>
      </c>
      <c r="I17" s="9" t="s">
        <v>1335</v>
      </c>
      <c r="J17" s="9" t="s">
        <v>1366</v>
      </c>
      <c r="K17" s="10" t="s">
        <v>20</v>
      </c>
      <c r="L17" s="41">
        <v>11884.49</v>
      </c>
      <c r="M17" s="37"/>
      <c r="N17" s="37"/>
      <c r="O17" s="37"/>
      <c r="P17" s="2" t="str">
        <f t="shared" si="0"/>
        <v>inserire cronoprogramma di spesa</v>
      </c>
    </row>
    <row r="18" spans="1:16" ht="38.25" customHeight="1">
      <c r="A18" s="9" t="s">
        <v>5</v>
      </c>
      <c r="B18" s="6" t="s">
        <v>59</v>
      </c>
      <c r="C18" s="7">
        <v>2</v>
      </c>
      <c r="D18" s="9" t="s">
        <v>370</v>
      </c>
      <c r="E18" s="9" t="s">
        <v>371</v>
      </c>
      <c r="F18" s="5" t="s">
        <v>372</v>
      </c>
      <c r="G18" s="5" t="s">
        <v>373</v>
      </c>
      <c r="H18" s="49" t="s">
        <v>1365</v>
      </c>
      <c r="I18" s="9" t="s">
        <v>1336</v>
      </c>
      <c r="J18" s="9" t="s">
        <v>1366</v>
      </c>
      <c r="K18" s="10" t="s">
        <v>20</v>
      </c>
      <c r="L18" s="41">
        <v>10000</v>
      </c>
      <c r="M18" s="37"/>
      <c r="N18" s="37"/>
      <c r="O18" s="37"/>
      <c r="P18" s="2" t="str">
        <f t="shared" si="0"/>
        <v>inserire cronoprogramma di spesa</v>
      </c>
    </row>
    <row r="19" spans="1:16" ht="38.25" customHeight="1">
      <c r="A19" s="9" t="s">
        <v>5</v>
      </c>
      <c r="B19" s="6" t="s">
        <v>374</v>
      </c>
      <c r="C19" s="7">
        <v>3</v>
      </c>
      <c r="D19" s="9" t="s">
        <v>375</v>
      </c>
      <c r="E19" s="9" t="s">
        <v>376</v>
      </c>
      <c r="F19" s="5" t="s">
        <v>377</v>
      </c>
      <c r="G19" s="5" t="s">
        <v>378</v>
      </c>
      <c r="H19" s="49" t="s">
        <v>1365</v>
      </c>
      <c r="I19" s="9" t="s">
        <v>1337</v>
      </c>
      <c r="J19" s="9" t="s">
        <v>1366</v>
      </c>
      <c r="K19" s="10" t="s">
        <v>20</v>
      </c>
      <c r="L19" s="41">
        <v>114000</v>
      </c>
      <c r="M19" s="37"/>
      <c r="N19" s="37"/>
      <c r="O19" s="37"/>
      <c r="P19" s="2" t="str">
        <f t="shared" si="0"/>
        <v>inserire cronoprogramma di spesa</v>
      </c>
    </row>
    <row r="20" spans="1:16" ht="38.25" customHeight="1">
      <c r="A20" s="9" t="s">
        <v>5</v>
      </c>
      <c r="B20" s="6" t="s">
        <v>59</v>
      </c>
      <c r="C20" s="7">
        <v>4</v>
      </c>
      <c r="D20" s="9" t="s">
        <v>379</v>
      </c>
      <c r="E20" s="9" t="s">
        <v>380</v>
      </c>
      <c r="F20" s="5" t="s">
        <v>381</v>
      </c>
      <c r="G20" s="5" t="s">
        <v>382</v>
      </c>
      <c r="H20" s="49" t="s">
        <v>1365</v>
      </c>
      <c r="I20" s="9" t="s">
        <v>1336</v>
      </c>
      <c r="J20" s="9" t="s">
        <v>1366</v>
      </c>
      <c r="K20" s="10" t="s">
        <v>20</v>
      </c>
      <c r="L20" s="41">
        <v>24400</v>
      </c>
      <c r="M20" s="37"/>
      <c r="N20" s="37"/>
      <c r="O20" s="37"/>
      <c r="P20" s="2" t="str">
        <f t="shared" si="0"/>
        <v>inserire cronoprogramma di spesa</v>
      </c>
    </row>
    <row r="21" spans="1:16" ht="38.25" customHeight="1">
      <c r="A21" s="9" t="s">
        <v>5</v>
      </c>
      <c r="B21" s="6" t="s">
        <v>374</v>
      </c>
      <c r="C21" s="7">
        <v>5</v>
      </c>
      <c r="D21" s="9" t="s">
        <v>383</v>
      </c>
      <c r="E21" s="9" t="s">
        <v>384</v>
      </c>
      <c r="F21" s="5" t="s">
        <v>385</v>
      </c>
      <c r="G21" s="5" t="s">
        <v>386</v>
      </c>
      <c r="H21" s="49" t="s">
        <v>1365</v>
      </c>
      <c r="I21" s="9" t="s">
        <v>1337</v>
      </c>
      <c r="J21" s="9" t="s">
        <v>1366</v>
      </c>
      <c r="K21" s="10" t="s">
        <v>20</v>
      </c>
      <c r="L21" s="41">
        <v>50000</v>
      </c>
      <c r="M21" s="37"/>
      <c r="N21" s="37"/>
      <c r="O21" s="37"/>
      <c r="P21" s="2" t="str">
        <f t="shared" si="0"/>
        <v>inserire cronoprogramma di spesa</v>
      </c>
    </row>
    <row r="22" spans="1:16" ht="38.25" customHeight="1">
      <c r="A22" s="9" t="s">
        <v>12</v>
      </c>
      <c r="B22" s="6" t="s">
        <v>187</v>
      </c>
      <c r="C22" s="7">
        <v>1</v>
      </c>
      <c r="D22" s="9" t="s">
        <v>188</v>
      </c>
      <c r="E22" s="9" t="s">
        <v>189</v>
      </c>
      <c r="F22" s="5" t="s">
        <v>190</v>
      </c>
      <c r="G22" s="5" t="s">
        <v>191</v>
      </c>
      <c r="H22" s="49" t="s">
        <v>1365</v>
      </c>
      <c r="I22" s="9" t="s">
        <v>187</v>
      </c>
      <c r="J22" s="9" t="s">
        <v>1366</v>
      </c>
      <c r="K22" s="10" t="s">
        <v>20</v>
      </c>
      <c r="L22" s="41">
        <v>25000</v>
      </c>
      <c r="M22" s="37"/>
      <c r="N22" s="37"/>
      <c r="O22" s="37"/>
      <c r="P22" s="2" t="str">
        <f t="shared" si="0"/>
        <v>inserire cronoprogramma di spesa</v>
      </c>
    </row>
    <row r="23" spans="1:16" ht="38.25" customHeight="1">
      <c r="A23" s="9" t="s">
        <v>12</v>
      </c>
      <c r="B23" s="6" t="s">
        <v>187</v>
      </c>
      <c r="C23" s="7">
        <v>2</v>
      </c>
      <c r="D23" s="9" t="s">
        <v>192</v>
      </c>
      <c r="E23" s="9" t="s">
        <v>189</v>
      </c>
      <c r="F23" s="5" t="s">
        <v>193</v>
      </c>
      <c r="G23" s="5" t="s">
        <v>194</v>
      </c>
      <c r="H23" s="49" t="s">
        <v>1365</v>
      </c>
      <c r="I23" s="9" t="s">
        <v>187</v>
      </c>
      <c r="J23" s="9" t="s">
        <v>1366</v>
      </c>
      <c r="K23" s="10" t="s">
        <v>20</v>
      </c>
      <c r="L23" s="41">
        <v>30000</v>
      </c>
      <c r="M23" s="37"/>
      <c r="N23" s="37"/>
      <c r="O23" s="37"/>
      <c r="P23" s="2" t="str">
        <f t="shared" si="0"/>
        <v>inserire cronoprogramma di spesa</v>
      </c>
    </row>
    <row r="24" spans="1:16" ht="38.25" customHeight="1">
      <c r="A24" s="9" t="s">
        <v>12</v>
      </c>
      <c r="B24" s="6" t="s">
        <v>187</v>
      </c>
      <c r="C24" s="7">
        <v>3</v>
      </c>
      <c r="D24" s="9" t="s">
        <v>195</v>
      </c>
      <c r="E24" s="9" t="s">
        <v>189</v>
      </c>
      <c r="F24" s="5" t="s">
        <v>196</v>
      </c>
      <c r="G24" s="5" t="s">
        <v>197</v>
      </c>
      <c r="H24" s="49" t="s">
        <v>1365</v>
      </c>
      <c r="I24" s="9" t="s">
        <v>187</v>
      </c>
      <c r="J24" s="9" t="s">
        <v>1366</v>
      </c>
      <c r="K24" s="10" t="s">
        <v>20</v>
      </c>
      <c r="L24" s="41">
        <v>40000</v>
      </c>
      <c r="M24" s="37"/>
      <c r="N24" s="37"/>
      <c r="O24" s="37"/>
      <c r="P24" s="2" t="str">
        <f t="shared" si="0"/>
        <v>inserire cronoprogramma di spesa</v>
      </c>
    </row>
    <row r="25" spans="1:16" ht="38.25" customHeight="1">
      <c r="A25" s="9" t="s">
        <v>12</v>
      </c>
      <c r="B25" s="6" t="s">
        <v>187</v>
      </c>
      <c r="C25" s="7">
        <v>4</v>
      </c>
      <c r="D25" s="9" t="s">
        <v>198</v>
      </c>
      <c r="E25" s="9" t="s">
        <v>189</v>
      </c>
      <c r="F25" s="5" t="s">
        <v>199</v>
      </c>
      <c r="G25" s="5" t="s">
        <v>200</v>
      </c>
      <c r="H25" s="49" t="s">
        <v>1365</v>
      </c>
      <c r="I25" s="9" t="s">
        <v>187</v>
      </c>
      <c r="J25" s="9" t="s">
        <v>1366</v>
      </c>
      <c r="K25" s="10" t="s">
        <v>20</v>
      </c>
      <c r="L25" s="41">
        <v>30000</v>
      </c>
      <c r="M25" s="37"/>
      <c r="N25" s="37"/>
      <c r="O25" s="37"/>
      <c r="P25" s="2" t="str">
        <f t="shared" si="0"/>
        <v>inserire cronoprogramma di spesa</v>
      </c>
    </row>
    <row r="26" spans="1:16" ht="38.25" customHeight="1">
      <c r="A26" s="9" t="s">
        <v>12</v>
      </c>
      <c r="B26" s="6" t="s">
        <v>187</v>
      </c>
      <c r="C26" s="7">
        <v>5</v>
      </c>
      <c r="D26" s="9" t="s">
        <v>201</v>
      </c>
      <c r="E26" s="9" t="s">
        <v>202</v>
      </c>
      <c r="F26" s="5" t="s">
        <v>203</v>
      </c>
      <c r="G26" s="5" t="s">
        <v>204</v>
      </c>
      <c r="H26" s="49" t="s">
        <v>1365</v>
      </c>
      <c r="I26" s="9" t="s">
        <v>187</v>
      </c>
      <c r="J26" s="9" t="s">
        <v>1366</v>
      </c>
      <c r="K26" s="10" t="s">
        <v>20</v>
      </c>
      <c r="L26" s="41">
        <v>50000</v>
      </c>
      <c r="M26" s="37"/>
      <c r="N26" s="37"/>
      <c r="O26" s="37"/>
      <c r="P26" s="2" t="str">
        <f t="shared" si="0"/>
        <v>inserire cronoprogramma di spesa</v>
      </c>
    </row>
    <row r="27" spans="1:16" ht="38.25" customHeight="1">
      <c r="A27" s="9" t="s">
        <v>8</v>
      </c>
      <c r="B27" s="6" t="s">
        <v>86</v>
      </c>
      <c r="C27" s="7">
        <v>1</v>
      </c>
      <c r="D27" s="9" t="s">
        <v>422</v>
      </c>
      <c r="E27" s="9" t="s">
        <v>423</v>
      </c>
      <c r="F27" s="5" t="s">
        <v>424</v>
      </c>
      <c r="G27" s="5" t="s">
        <v>425</v>
      </c>
      <c r="H27" s="49" t="s">
        <v>1365</v>
      </c>
      <c r="I27" s="9" t="s">
        <v>86</v>
      </c>
      <c r="J27" s="9" t="s">
        <v>1366</v>
      </c>
      <c r="K27" s="10" t="s">
        <v>20</v>
      </c>
      <c r="L27" s="41">
        <v>25000</v>
      </c>
      <c r="M27" s="37"/>
      <c r="N27" s="37"/>
      <c r="O27" s="37"/>
      <c r="P27" s="2" t="str">
        <f t="shared" si="0"/>
        <v>inserire cronoprogramma di spesa</v>
      </c>
    </row>
    <row r="28" spans="1:16" ht="38.25" customHeight="1">
      <c r="A28" s="9" t="s">
        <v>8</v>
      </c>
      <c r="B28" s="6" t="s">
        <v>86</v>
      </c>
      <c r="C28" s="7">
        <v>2</v>
      </c>
      <c r="D28" s="9" t="s">
        <v>426</v>
      </c>
      <c r="E28" s="9" t="s">
        <v>427</v>
      </c>
      <c r="F28" s="5" t="s">
        <v>428</v>
      </c>
      <c r="G28" s="5" t="s">
        <v>429</v>
      </c>
      <c r="H28" s="49" t="s">
        <v>1365</v>
      </c>
      <c r="I28" s="9" t="s">
        <v>86</v>
      </c>
      <c r="J28" s="9" t="s">
        <v>1366</v>
      </c>
      <c r="K28" s="10" t="s">
        <v>20</v>
      </c>
      <c r="L28" s="41">
        <v>25000</v>
      </c>
      <c r="M28" s="37"/>
      <c r="N28" s="37"/>
      <c r="O28" s="37"/>
      <c r="P28" s="2" t="str">
        <f t="shared" si="0"/>
        <v>inserire cronoprogramma di spesa</v>
      </c>
    </row>
    <row r="29" spans="1:16" ht="38.25" customHeight="1">
      <c r="A29" s="9" t="s">
        <v>8</v>
      </c>
      <c r="B29" s="6" t="s">
        <v>86</v>
      </c>
      <c r="C29" s="7">
        <v>3</v>
      </c>
      <c r="D29" s="9" t="s">
        <v>430</v>
      </c>
      <c r="E29" s="9" t="s">
        <v>423</v>
      </c>
      <c r="F29" s="5" t="s">
        <v>431</v>
      </c>
      <c r="G29" s="5" t="s">
        <v>432</v>
      </c>
      <c r="H29" s="49" t="s">
        <v>1365</v>
      </c>
      <c r="I29" s="9" t="s">
        <v>86</v>
      </c>
      <c r="J29" s="9" t="s">
        <v>1366</v>
      </c>
      <c r="K29" s="10" t="s">
        <v>20</v>
      </c>
      <c r="L29" s="41">
        <v>11000</v>
      </c>
      <c r="M29" s="37"/>
      <c r="N29" s="37"/>
      <c r="O29" s="37"/>
      <c r="P29" s="2" t="str">
        <f t="shared" si="0"/>
        <v>inserire cronoprogramma di spesa</v>
      </c>
    </row>
    <row r="30" spans="1:16" ht="38.25" customHeight="1">
      <c r="A30" s="9" t="s">
        <v>8</v>
      </c>
      <c r="B30" s="6" t="s">
        <v>86</v>
      </c>
      <c r="C30" s="7">
        <v>4</v>
      </c>
      <c r="D30" s="9" t="s">
        <v>433</v>
      </c>
      <c r="E30" s="9" t="s">
        <v>423</v>
      </c>
      <c r="F30" s="5" t="s">
        <v>434</v>
      </c>
      <c r="G30" s="5" t="s">
        <v>435</v>
      </c>
      <c r="H30" s="49" t="s">
        <v>1365</v>
      </c>
      <c r="I30" s="9" t="s">
        <v>86</v>
      </c>
      <c r="J30" s="9" t="s">
        <v>1366</v>
      </c>
      <c r="K30" s="10" t="s">
        <v>20</v>
      </c>
      <c r="L30" s="41">
        <v>25000</v>
      </c>
      <c r="M30" s="37"/>
      <c r="N30" s="37"/>
      <c r="O30" s="37"/>
      <c r="P30" s="2" t="str">
        <f t="shared" si="0"/>
        <v>inserire cronoprogramma di spesa</v>
      </c>
    </row>
    <row r="31" spans="1:16" ht="38.25" customHeight="1">
      <c r="A31" s="9" t="s">
        <v>8</v>
      </c>
      <c r="B31" s="6" t="s">
        <v>86</v>
      </c>
      <c r="C31" s="7">
        <v>5</v>
      </c>
      <c r="D31" s="9" t="s">
        <v>436</v>
      </c>
      <c r="E31" s="9" t="s">
        <v>427</v>
      </c>
      <c r="F31" s="5" t="s">
        <v>437</v>
      </c>
      <c r="G31" s="5" t="s">
        <v>438</v>
      </c>
      <c r="H31" s="49" t="s">
        <v>1365</v>
      </c>
      <c r="I31" s="9" t="s">
        <v>86</v>
      </c>
      <c r="J31" s="9" t="s">
        <v>1366</v>
      </c>
      <c r="K31" s="10" t="s">
        <v>20</v>
      </c>
      <c r="L31" s="41">
        <v>10000</v>
      </c>
      <c r="M31" s="37"/>
      <c r="N31" s="37"/>
      <c r="O31" s="37"/>
      <c r="P31" s="2" t="str">
        <f t="shared" si="0"/>
        <v>inserire cronoprogramma di spesa</v>
      </c>
    </row>
    <row r="32" spans="1:16" ht="38.25" customHeight="1">
      <c r="A32" s="9" t="s">
        <v>8</v>
      </c>
      <c r="B32" s="6" t="s">
        <v>439</v>
      </c>
      <c r="C32" s="7">
        <v>6</v>
      </c>
      <c r="D32" s="9" t="s">
        <v>441</v>
      </c>
      <c r="E32" s="9" t="s">
        <v>442</v>
      </c>
      <c r="F32" s="5" t="s">
        <v>443</v>
      </c>
      <c r="G32" s="5" t="s">
        <v>444</v>
      </c>
      <c r="H32" s="8" t="s">
        <v>440</v>
      </c>
      <c r="I32" s="9" t="s">
        <v>439</v>
      </c>
      <c r="J32" s="9" t="s">
        <v>1366</v>
      </c>
      <c r="K32" s="10" t="s">
        <v>20</v>
      </c>
      <c r="L32" s="41">
        <v>20000</v>
      </c>
      <c r="M32" s="37"/>
      <c r="N32" s="37"/>
      <c r="O32" s="37"/>
      <c r="P32" s="2" t="str">
        <f t="shared" si="0"/>
        <v>inserire cronoprogramma di spesa</v>
      </c>
    </row>
    <row r="33" spans="1:16" ht="38.25" customHeight="1">
      <c r="A33" s="9" t="s">
        <v>8</v>
      </c>
      <c r="B33" s="6" t="s">
        <v>439</v>
      </c>
      <c r="C33" s="7">
        <v>7</v>
      </c>
      <c r="D33" s="9" t="s">
        <v>446</v>
      </c>
      <c r="E33" s="9" t="s">
        <v>442</v>
      </c>
      <c r="F33" s="5" t="s">
        <v>447</v>
      </c>
      <c r="G33" s="5" t="s">
        <v>448</v>
      </c>
      <c r="H33" s="8" t="s">
        <v>445</v>
      </c>
      <c r="I33" s="9" t="s">
        <v>439</v>
      </c>
      <c r="J33" s="9" t="s">
        <v>1366</v>
      </c>
      <c r="K33" s="10" t="s">
        <v>20</v>
      </c>
      <c r="L33" s="41">
        <v>25000</v>
      </c>
      <c r="M33" s="37"/>
      <c r="N33" s="37"/>
      <c r="O33" s="37"/>
      <c r="P33" s="2" t="str">
        <f t="shared" si="0"/>
        <v>inserire cronoprogramma di spesa</v>
      </c>
    </row>
    <row r="34" spans="1:16" ht="38.25" customHeight="1">
      <c r="A34" s="9" t="s">
        <v>8</v>
      </c>
      <c r="B34" s="6" t="s">
        <v>439</v>
      </c>
      <c r="C34" s="7">
        <v>8</v>
      </c>
      <c r="D34" s="9" t="s">
        <v>450</v>
      </c>
      <c r="E34" s="9" t="s">
        <v>451</v>
      </c>
      <c r="F34" s="5" t="s">
        <v>452</v>
      </c>
      <c r="G34" s="5" t="s">
        <v>453</v>
      </c>
      <c r="H34" s="8" t="s">
        <v>449</v>
      </c>
      <c r="I34" s="9" t="s">
        <v>439</v>
      </c>
      <c r="J34" s="9" t="s">
        <v>1366</v>
      </c>
      <c r="K34" s="10" t="s">
        <v>20</v>
      </c>
      <c r="L34" s="41">
        <v>25882</v>
      </c>
      <c r="M34" s="37"/>
      <c r="N34" s="37"/>
      <c r="O34" s="37"/>
      <c r="P34" s="2" t="str">
        <f t="shared" si="0"/>
        <v>inserire cronoprogramma di spesa</v>
      </c>
    </row>
    <row r="35" spans="1:16" ht="38.25" customHeight="1">
      <c r="A35" s="9" t="s">
        <v>8</v>
      </c>
      <c r="B35" s="6" t="s">
        <v>439</v>
      </c>
      <c r="C35" s="7">
        <v>9</v>
      </c>
      <c r="D35" s="9" t="s">
        <v>450</v>
      </c>
      <c r="E35" s="9" t="s">
        <v>451</v>
      </c>
      <c r="F35" s="5" t="s">
        <v>455</v>
      </c>
      <c r="G35" s="5" t="s">
        <v>456</v>
      </c>
      <c r="H35" s="8" t="s">
        <v>454</v>
      </c>
      <c r="I35" s="9" t="s">
        <v>439</v>
      </c>
      <c r="J35" s="9" t="s">
        <v>1366</v>
      </c>
      <c r="K35" s="10" t="s">
        <v>20</v>
      </c>
      <c r="L35" s="41">
        <v>25000</v>
      </c>
      <c r="M35" s="37"/>
      <c r="N35" s="37"/>
      <c r="O35" s="37"/>
      <c r="P35" s="2" t="str">
        <f t="shared" si="0"/>
        <v>inserire cronoprogramma di spesa</v>
      </c>
    </row>
    <row r="36" spans="1:16" ht="38.25" customHeight="1">
      <c r="A36" s="9" t="s">
        <v>8</v>
      </c>
      <c r="B36" s="6" t="s">
        <v>86</v>
      </c>
      <c r="C36" s="7">
        <v>10</v>
      </c>
      <c r="D36" s="9" t="s">
        <v>457</v>
      </c>
      <c r="E36" s="9" t="s">
        <v>458</v>
      </c>
      <c r="F36" s="5" t="s">
        <v>459</v>
      </c>
      <c r="G36" s="5" t="s">
        <v>460</v>
      </c>
      <c r="H36" s="49" t="s">
        <v>1365</v>
      </c>
      <c r="I36" s="9" t="s">
        <v>86</v>
      </c>
      <c r="J36" s="9" t="s">
        <v>1366</v>
      </c>
      <c r="K36" s="10" t="s">
        <v>20</v>
      </c>
      <c r="L36" s="41">
        <v>15000</v>
      </c>
      <c r="M36" s="37"/>
      <c r="N36" s="37"/>
      <c r="O36" s="37"/>
      <c r="P36" s="2" t="str">
        <f t="shared" si="0"/>
        <v>inserire cronoprogramma di spesa</v>
      </c>
    </row>
    <row r="37" spans="1:16" ht="38.25" customHeight="1">
      <c r="A37" s="9" t="s">
        <v>8</v>
      </c>
      <c r="B37" s="6" t="s">
        <v>86</v>
      </c>
      <c r="C37" s="7">
        <v>11</v>
      </c>
      <c r="D37" s="9" t="s">
        <v>461</v>
      </c>
      <c r="E37" s="9" t="s">
        <v>462</v>
      </c>
      <c r="F37" s="5" t="s">
        <v>463</v>
      </c>
      <c r="G37" s="5" t="s">
        <v>464</v>
      </c>
      <c r="H37" s="49" t="s">
        <v>1365</v>
      </c>
      <c r="I37" s="9" t="s">
        <v>86</v>
      </c>
      <c r="J37" s="9" t="s">
        <v>1366</v>
      </c>
      <c r="K37" s="10" t="s">
        <v>20</v>
      </c>
      <c r="L37" s="41">
        <v>7900</v>
      </c>
      <c r="M37" s="37"/>
      <c r="N37" s="37"/>
      <c r="O37" s="37"/>
      <c r="P37" s="2" t="str">
        <f t="shared" si="0"/>
        <v>inserire cronoprogramma di spesa</v>
      </c>
    </row>
    <row r="38" spans="1:16" ht="38.25" customHeight="1">
      <c r="A38" s="9" t="s">
        <v>8</v>
      </c>
      <c r="B38" s="6" t="s">
        <v>86</v>
      </c>
      <c r="C38" s="7">
        <v>12</v>
      </c>
      <c r="D38" s="9" t="s">
        <v>465</v>
      </c>
      <c r="E38" s="9" t="s">
        <v>466</v>
      </c>
      <c r="F38" s="5" t="s">
        <v>467</v>
      </c>
      <c r="G38" s="5" t="s">
        <v>468</v>
      </c>
      <c r="H38" s="49" t="s">
        <v>1365</v>
      </c>
      <c r="I38" s="9" t="s">
        <v>86</v>
      </c>
      <c r="J38" s="9" t="s">
        <v>1366</v>
      </c>
      <c r="K38" s="10" t="s">
        <v>20</v>
      </c>
      <c r="L38" s="41">
        <v>9400</v>
      </c>
      <c r="M38" s="37"/>
      <c r="N38" s="37"/>
      <c r="O38" s="37"/>
      <c r="P38" s="2" t="str">
        <f t="shared" si="0"/>
        <v>inserire cronoprogramma di spesa</v>
      </c>
    </row>
    <row r="39" spans="1:16" ht="38.25" customHeight="1">
      <c r="A39" s="9" t="s">
        <v>8</v>
      </c>
      <c r="B39" s="6" t="s">
        <v>439</v>
      </c>
      <c r="C39" s="7">
        <v>13</v>
      </c>
      <c r="D39" s="9" t="s">
        <v>470</v>
      </c>
      <c r="E39" s="9" t="s">
        <v>451</v>
      </c>
      <c r="F39" s="5" t="s">
        <v>471</v>
      </c>
      <c r="G39" s="5" t="s">
        <v>472</v>
      </c>
      <c r="H39" s="8" t="s">
        <v>469</v>
      </c>
      <c r="I39" s="9" t="s">
        <v>86</v>
      </c>
      <c r="J39" s="9" t="s">
        <v>1366</v>
      </c>
      <c r="K39" s="10" t="s">
        <v>20</v>
      </c>
      <c r="L39" s="41">
        <v>120000</v>
      </c>
      <c r="M39" s="37"/>
      <c r="N39" s="37"/>
      <c r="O39" s="37"/>
      <c r="P39" s="2" t="str">
        <f t="shared" si="0"/>
        <v>inserire cronoprogramma di spesa</v>
      </c>
    </row>
    <row r="40" spans="1:16" ht="38.25" customHeight="1">
      <c r="A40" s="9" t="s">
        <v>8</v>
      </c>
      <c r="B40" s="6" t="s">
        <v>86</v>
      </c>
      <c r="C40" s="7">
        <v>14</v>
      </c>
      <c r="D40" s="9" t="s">
        <v>473</v>
      </c>
      <c r="E40" s="9" t="s">
        <v>474</v>
      </c>
      <c r="F40" s="5" t="s">
        <v>475</v>
      </c>
      <c r="G40" s="5" t="s">
        <v>476</v>
      </c>
      <c r="H40" s="49" t="s">
        <v>1365</v>
      </c>
      <c r="I40" s="9" t="s">
        <v>86</v>
      </c>
      <c r="J40" s="9" t="s">
        <v>1366</v>
      </c>
      <c r="K40" s="10" t="s">
        <v>20</v>
      </c>
      <c r="L40" s="41">
        <v>131200</v>
      </c>
      <c r="M40" s="37"/>
      <c r="N40" s="37"/>
      <c r="O40" s="37"/>
      <c r="P40" s="2" t="str">
        <f t="shared" si="0"/>
        <v>inserire cronoprogramma di spesa</v>
      </c>
    </row>
    <row r="41" spans="1:16" ht="38.25" customHeight="1">
      <c r="A41" s="9" t="s">
        <v>8</v>
      </c>
      <c r="B41" s="6" t="s">
        <v>439</v>
      </c>
      <c r="C41" s="7">
        <v>15</v>
      </c>
      <c r="D41" s="9" t="s">
        <v>478</v>
      </c>
      <c r="E41" s="9" t="s">
        <v>451</v>
      </c>
      <c r="F41" s="5" t="s">
        <v>479</v>
      </c>
      <c r="G41" s="5" t="s">
        <v>480</v>
      </c>
      <c r="H41" s="8" t="s">
        <v>477</v>
      </c>
      <c r="I41" s="9" t="s">
        <v>439</v>
      </c>
      <c r="J41" s="9" t="s">
        <v>1366</v>
      </c>
      <c r="K41" s="10" t="s">
        <v>20</v>
      </c>
      <c r="L41" s="41">
        <v>120000</v>
      </c>
      <c r="M41" s="37"/>
      <c r="N41" s="37"/>
      <c r="O41" s="37"/>
      <c r="P41" s="2" t="str">
        <f t="shared" si="0"/>
        <v>inserire cronoprogramma di spesa</v>
      </c>
    </row>
    <row r="42" spans="1:16" ht="38.25" customHeight="1">
      <c r="A42" s="9" t="s">
        <v>8</v>
      </c>
      <c r="B42" s="6" t="s">
        <v>86</v>
      </c>
      <c r="C42" s="7">
        <v>16</v>
      </c>
      <c r="D42" s="9" t="s">
        <v>481</v>
      </c>
      <c r="E42" s="9" t="s">
        <v>482</v>
      </c>
      <c r="F42" s="5" t="s">
        <v>483</v>
      </c>
      <c r="G42" s="5" t="s">
        <v>484</v>
      </c>
      <c r="H42" s="49" t="s">
        <v>1365</v>
      </c>
      <c r="I42" s="9" t="s">
        <v>86</v>
      </c>
      <c r="J42" s="9" t="s">
        <v>1366</v>
      </c>
      <c r="K42" s="10" t="s">
        <v>20</v>
      </c>
      <c r="L42" s="41">
        <v>49200</v>
      </c>
      <c r="M42" s="37"/>
      <c r="N42" s="37"/>
      <c r="O42" s="37"/>
      <c r="P42" s="2" t="str">
        <f t="shared" si="0"/>
        <v>inserire cronoprogramma di spesa</v>
      </c>
    </row>
    <row r="43" spans="1:16" ht="38.25" customHeight="1">
      <c r="A43" s="9" t="s">
        <v>8</v>
      </c>
      <c r="B43" s="6" t="s">
        <v>439</v>
      </c>
      <c r="C43" s="7">
        <v>17</v>
      </c>
      <c r="D43" s="9" t="s">
        <v>486</v>
      </c>
      <c r="E43" s="9" t="s">
        <v>442</v>
      </c>
      <c r="F43" s="5" t="s">
        <v>487</v>
      </c>
      <c r="G43" s="5" t="s">
        <v>480</v>
      </c>
      <c r="H43" s="8" t="s">
        <v>485</v>
      </c>
      <c r="I43" s="9" t="s">
        <v>439</v>
      </c>
      <c r="J43" s="9" t="s">
        <v>1366</v>
      </c>
      <c r="K43" s="10" t="s">
        <v>20</v>
      </c>
      <c r="L43" s="41">
        <v>60000</v>
      </c>
      <c r="M43" s="37"/>
      <c r="N43" s="37"/>
      <c r="O43" s="37"/>
      <c r="P43" s="2" t="str">
        <f t="shared" si="0"/>
        <v>inserire cronoprogramma di spesa</v>
      </c>
    </row>
    <row r="44" spans="1:16" ht="38.25" customHeight="1">
      <c r="A44" s="9" t="s">
        <v>8</v>
      </c>
      <c r="B44" s="6" t="s">
        <v>86</v>
      </c>
      <c r="C44" s="7">
        <v>18</v>
      </c>
      <c r="D44" s="9" t="s">
        <v>488</v>
      </c>
      <c r="E44" s="9" t="s">
        <v>423</v>
      </c>
      <c r="F44" s="5" t="s">
        <v>489</v>
      </c>
      <c r="G44" s="5" t="s">
        <v>490</v>
      </c>
      <c r="H44" s="49" t="s">
        <v>1365</v>
      </c>
      <c r="I44" s="9" t="s">
        <v>86</v>
      </c>
      <c r="J44" s="9" t="s">
        <v>1366</v>
      </c>
      <c r="K44" s="10" t="s">
        <v>20</v>
      </c>
      <c r="L44" s="41">
        <v>250000</v>
      </c>
      <c r="M44" s="37"/>
      <c r="N44" s="37"/>
      <c r="O44" s="37"/>
      <c r="P44" s="2" t="str">
        <f t="shared" si="0"/>
        <v>inserire cronoprogramma di spesa</v>
      </c>
    </row>
    <row r="45" spans="1:16" ht="38.25" customHeight="1">
      <c r="A45" s="9" t="s">
        <v>8</v>
      </c>
      <c r="B45" s="6" t="s">
        <v>439</v>
      </c>
      <c r="C45" s="7">
        <v>19</v>
      </c>
      <c r="D45" s="9" t="s">
        <v>492</v>
      </c>
      <c r="E45" s="9" t="s">
        <v>423</v>
      </c>
      <c r="F45" s="5" t="s">
        <v>493</v>
      </c>
      <c r="G45" s="5" t="s">
        <v>494</v>
      </c>
      <c r="H45" s="8" t="s">
        <v>491</v>
      </c>
      <c r="I45" s="9" t="s">
        <v>439</v>
      </c>
      <c r="J45" s="9" t="s">
        <v>1366</v>
      </c>
      <c r="K45" s="10" t="s">
        <v>20</v>
      </c>
      <c r="L45" s="41">
        <v>30000</v>
      </c>
      <c r="M45" s="37"/>
      <c r="N45" s="37"/>
      <c r="O45" s="37"/>
      <c r="P45" s="2" t="str">
        <f t="shared" si="0"/>
        <v>inserire cronoprogramma di spesa</v>
      </c>
    </row>
    <row r="46" spans="1:16" ht="38.25" customHeight="1">
      <c r="A46" s="9" t="s">
        <v>9</v>
      </c>
      <c r="B46" s="6" t="s">
        <v>90</v>
      </c>
      <c r="C46" s="7">
        <v>1</v>
      </c>
      <c r="D46" s="9" t="s">
        <v>212</v>
      </c>
      <c r="E46" s="9" t="s">
        <v>213</v>
      </c>
      <c r="F46" s="5" t="s">
        <v>214</v>
      </c>
      <c r="G46" s="5" t="s">
        <v>215</v>
      </c>
      <c r="H46" s="49" t="s">
        <v>1365</v>
      </c>
      <c r="I46" s="9" t="s">
        <v>1350</v>
      </c>
      <c r="J46" s="9" t="s">
        <v>1366</v>
      </c>
      <c r="K46" s="10" t="s">
        <v>20</v>
      </c>
      <c r="L46" s="41">
        <v>50000</v>
      </c>
      <c r="M46" s="37"/>
      <c r="N46" s="37"/>
      <c r="O46" s="37"/>
      <c r="P46" s="2" t="str">
        <f t="shared" si="0"/>
        <v>inserire cronoprogramma di spesa</v>
      </c>
    </row>
    <row r="47" spans="1:16" ht="38.25" customHeight="1">
      <c r="A47" s="9" t="s">
        <v>9</v>
      </c>
      <c r="B47" s="6" t="s">
        <v>90</v>
      </c>
      <c r="C47" s="7">
        <v>2</v>
      </c>
      <c r="D47" s="9" t="s">
        <v>216</v>
      </c>
      <c r="E47" s="9" t="s">
        <v>158</v>
      </c>
      <c r="F47" s="5" t="s">
        <v>217</v>
      </c>
      <c r="G47" s="5" t="s">
        <v>218</v>
      </c>
      <c r="H47" s="49" t="s">
        <v>1365</v>
      </c>
      <c r="I47" s="9" t="s">
        <v>1351</v>
      </c>
      <c r="J47" s="9" t="s">
        <v>1366</v>
      </c>
      <c r="K47" s="10" t="s">
        <v>20</v>
      </c>
      <c r="L47" s="41">
        <v>20000</v>
      </c>
      <c r="M47" s="37"/>
      <c r="N47" s="37"/>
      <c r="O47" s="37"/>
      <c r="P47" s="2" t="str">
        <f t="shared" si="0"/>
        <v>inserire cronoprogramma di spesa</v>
      </c>
    </row>
    <row r="48" spans="1:16" ht="38.25" customHeight="1">
      <c r="A48" s="9" t="s">
        <v>9</v>
      </c>
      <c r="B48" s="6" t="s">
        <v>90</v>
      </c>
      <c r="C48" s="7">
        <v>3</v>
      </c>
      <c r="D48" s="9" t="s">
        <v>219</v>
      </c>
      <c r="E48" s="9" t="s">
        <v>220</v>
      </c>
      <c r="F48" s="5" t="s">
        <v>221</v>
      </c>
      <c r="G48" s="5" t="s">
        <v>223</v>
      </c>
      <c r="H48" s="49" t="s">
        <v>1365</v>
      </c>
      <c r="I48" s="9" t="s">
        <v>1350</v>
      </c>
      <c r="J48" s="9" t="s">
        <v>1366</v>
      </c>
      <c r="K48" s="10" t="s">
        <v>20</v>
      </c>
      <c r="L48" s="41">
        <v>70000</v>
      </c>
      <c r="M48" s="37"/>
      <c r="N48" s="37"/>
      <c r="O48" s="37"/>
      <c r="P48" s="2" t="str">
        <f t="shared" si="0"/>
        <v>inserire cronoprogramma di spesa</v>
      </c>
    </row>
    <row r="49" spans="1:16" ht="38.25" customHeight="1">
      <c r="A49" s="9" t="s">
        <v>9</v>
      </c>
      <c r="B49" s="6" t="s">
        <v>90</v>
      </c>
      <c r="C49" s="7">
        <v>4</v>
      </c>
      <c r="D49" s="9" t="s">
        <v>212</v>
      </c>
      <c r="E49" s="9" t="s">
        <v>213</v>
      </c>
      <c r="F49" s="5" t="s">
        <v>224</v>
      </c>
      <c r="G49" s="5" t="s">
        <v>225</v>
      </c>
      <c r="H49" s="49" t="s">
        <v>1365</v>
      </c>
      <c r="I49" s="9" t="s">
        <v>1350</v>
      </c>
      <c r="J49" s="9" t="s">
        <v>1366</v>
      </c>
      <c r="K49" s="10" t="s">
        <v>20</v>
      </c>
      <c r="L49" s="41">
        <v>10000</v>
      </c>
      <c r="M49" s="37"/>
      <c r="N49" s="37"/>
      <c r="O49" s="37"/>
      <c r="P49" s="2" t="str">
        <f t="shared" si="0"/>
        <v>inserire cronoprogramma di spesa</v>
      </c>
    </row>
    <row r="50" spans="1:16" ht="38.25" customHeight="1">
      <c r="A50" s="9" t="s">
        <v>16</v>
      </c>
      <c r="B50" s="6" t="s">
        <v>97</v>
      </c>
      <c r="C50" s="7">
        <v>1</v>
      </c>
      <c r="D50" s="9" t="s">
        <v>234</v>
      </c>
      <c r="E50" s="9" t="s">
        <v>235</v>
      </c>
      <c r="F50" s="5" t="s">
        <v>236</v>
      </c>
      <c r="G50" s="5" t="s">
        <v>1296</v>
      </c>
      <c r="H50" s="49" t="s">
        <v>1365</v>
      </c>
      <c r="I50" s="9" t="s">
        <v>97</v>
      </c>
      <c r="J50" s="9" t="s">
        <v>1366</v>
      </c>
      <c r="K50" s="10" t="s">
        <v>20</v>
      </c>
      <c r="L50" s="41">
        <v>120000</v>
      </c>
      <c r="M50" s="37"/>
      <c r="N50" s="37"/>
      <c r="O50" s="37"/>
      <c r="P50" s="2" t="str">
        <f t="shared" si="0"/>
        <v>inserire cronoprogramma di spesa</v>
      </c>
    </row>
    <row r="51" spans="1:16" ht="38.25" customHeight="1">
      <c r="A51" s="9" t="s">
        <v>16</v>
      </c>
      <c r="B51" s="6" t="s">
        <v>98</v>
      </c>
      <c r="C51" s="7">
        <v>2</v>
      </c>
      <c r="D51" s="9" t="s">
        <v>222</v>
      </c>
      <c r="E51" s="9" t="s">
        <v>237</v>
      </c>
      <c r="F51" s="5" t="s">
        <v>238</v>
      </c>
      <c r="G51" s="5" t="s">
        <v>239</v>
      </c>
      <c r="H51" s="49" t="s">
        <v>1365</v>
      </c>
      <c r="I51" s="9" t="s">
        <v>98</v>
      </c>
      <c r="J51" s="9" t="s">
        <v>1366</v>
      </c>
      <c r="K51" s="10" t="s">
        <v>20</v>
      </c>
      <c r="L51" s="41">
        <v>80000</v>
      </c>
      <c r="M51" s="37"/>
      <c r="N51" s="37"/>
      <c r="O51" s="37"/>
      <c r="P51" s="2" t="str">
        <f t="shared" si="0"/>
        <v>inserire cronoprogramma di spesa</v>
      </c>
    </row>
    <row r="52" spans="1:16" ht="38.25" customHeight="1">
      <c r="A52" s="9" t="s">
        <v>16</v>
      </c>
      <c r="B52" s="6" t="s">
        <v>99</v>
      </c>
      <c r="C52" s="7">
        <v>3</v>
      </c>
      <c r="D52" s="9" t="s">
        <v>1297</v>
      </c>
      <c r="E52" s="9" t="s">
        <v>1298</v>
      </c>
      <c r="F52" s="5" t="s">
        <v>1299</v>
      </c>
      <c r="G52" s="5" t="s">
        <v>1300</v>
      </c>
      <c r="H52" s="49" t="s">
        <v>1365</v>
      </c>
      <c r="I52" s="9" t="s">
        <v>99</v>
      </c>
      <c r="J52" s="9" t="s">
        <v>1366</v>
      </c>
      <c r="K52" s="10" t="s">
        <v>20</v>
      </c>
      <c r="L52" s="41">
        <v>70000</v>
      </c>
      <c r="M52" s="37"/>
      <c r="N52" s="37"/>
      <c r="O52" s="37"/>
      <c r="P52" s="2" t="str">
        <f t="shared" si="0"/>
        <v>inserire cronoprogramma di spesa</v>
      </c>
    </row>
    <row r="53" spans="1:16" ht="38.25" customHeight="1">
      <c r="A53" s="9" t="s">
        <v>29</v>
      </c>
      <c r="B53" s="6" t="s">
        <v>272</v>
      </c>
      <c r="C53" s="7">
        <v>1</v>
      </c>
      <c r="D53" s="9" t="s">
        <v>273</v>
      </c>
      <c r="E53" s="9" t="s">
        <v>274</v>
      </c>
      <c r="F53" s="5" t="s">
        <v>1360</v>
      </c>
      <c r="G53" s="5" t="s">
        <v>275</v>
      </c>
      <c r="H53" s="49" t="s">
        <v>1365</v>
      </c>
      <c r="I53" s="9" t="s">
        <v>1393</v>
      </c>
      <c r="J53" s="9" t="s">
        <v>1367</v>
      </c>
      <c r="K53" s="10" t="s">
        <v>20</v>
      </c>
      <c r="L53" s="41">
        <v>45000</v>
      </c>
      <c r="M53" s="37"/>
      <c r="N53" s="37"/>
      <c r="O53" s="37"/>
      <c r="P53" s="2" t="str">
        <f t="shared" si="0"/>
        <v>inserire cronoprogramma di spesa</v>
      </c>
    </row>
    <row r="54" spans="1:16" ht="38.25" customHeight="1">
      <c r="A54" s="9" t="s">
        <v>29</v>
      </c>
      <c r="B54" s="6" t="s">
        <v>272</v>
      </c>
      <c r="C54" s="7">
        <v>2</v>
      </c>
      <c r="D54" s="9" t="s">
        <v>276</v>
      </c>
      <c r="E54" s="9" t="s">
        <v>274</v>
      </c>
      <c r="F54" s="5" t="s">
        <v>277</v>
      </c>
      <c r="G54" s="5" t="s">
        <v>278</v>
      </c>
      <c r="H54" s="49" t="s">
        <v>1365</v>
      </c>
      <c r="I54" s="9" t="s">
        <v>1393</v>
      </c>
      <c r="J54" s="9" t="s">
        <v>1367</v>
      </c>
      <c r="K54" s="10" t="s">
        <v>20</v>
      </c>
      <c r="L54" s="41">
        <v>40000</v>
      </c>
      <c r="M54" s="37"/>
      <c r="N54" s="37"/>
      <c r="O54" s="37"/>
      <c r="P54" s="2" t="str">
        <f t="shared" si="0"/>
        <v>inserire cronoprogramma di spesa</v>
      </c>
    </row>
    <row r="55" spans="1:16" ht="38.25" customHeight="1">
      <c r="A55" s="9" t="s">
        <v>29</v>
      </c>
      <c r="B55" s="6" t="s">
        <v>272</v>
      </c>
      <c r="C55" s="7">
        <v>3</v>
      </c>
      <c r="D55" s="9" t="s">
        <v>279</v>
      </c>
      <c r="E55" s="9" t="s">
        <v>280</v>
      </c>
      <c r="F55" s="5" t="s">
        <v>281</v>
      </c>
      <c r="G55" s="5" t="s">
        <v>282</v>
      </c>
      <c r="H55" s="49" t="s">
        <v>1365</v>
      </c>
      <c r="I55" s="9" t="s">
        <v>1393</v>
      </c>
      <c r="J55" s="9" t="s">
        <v>1367</v>
      </c>
      <c r="K55" s="10" t="s">
        <v>20</v>
      </c>
      <c r="L55" s="41">
        <v>35000</v>
      </c>
      <c r="M55" s="37"/>
      <c r="N55" s="37"/>
      <c r="O55" s="37"/>
      <c r="P55" s="2" t="str">
        <f t="shared" si="0"/>
        <v>inserire cronoprogramma di spesa</v>
      </c>
    </row>
    <row r="56" spans="1:16" ht="38.25" customHeight="1">
      <c r="A56" s="9" t="s">
        <v>29</v>
      </c>
      <c r="B56" s="6" t="s">
        <v>272</v>
      </c>
      <c r="C56" s="7">
        <v>4</v>
      </c>
      <c r="D56" s="9" t="s">
        <v>283</v>
      </c>
      <c r="E56" s="9" t="s">
        <v>280</v>
      </c>
      <c r="F56" s="5" t="s">
        <v>284</v>
      </c>
      <c r="G56" s="5" t="s">
        <v>285</v>
      </c>
      <c r="H56" s="49" t="s">
        <v>1365</v>
      </c>
      <c r="I56" s="9" t="s">
        <v>1338</v>
      </c>
      <c r="J56" s="9" t="s">
        <v>1366</v>
      </c>
      <c r="K56" s="10" t="s">
        <v>20</v>
      </c>
      <c r="L56" s="41">
        <v>25000</v>
      </c>
      <c r="M56" s="37"/>
      <c r="N56" s="37"/>
      <c r="O56" s="37"/>
      <c r="P56" s="2" t="str">
        <f t="shared" si="0"/>
        <v>inserire cronoprogramma di spesa</v>
      </c>
    </row>
    <row r="57" spans="1:16" ht="38.25" customHeight="1">
      <c r="A57" s="9" t="s">
        <v>30</v>
      </c>
      <c r="B57" s="6" t="s">
        <v>103</v>
      </c>
      <c r="C57" s="7">
        <v>1</v>
      </c>
      <c r="D57" s="9" t="s">
        <v>301</v>
      </c>
      <c r="E57" s="9" t="s">
        <v>302</v>
      </c>
      <c r="F57" s="5" t="s">
        <v>303</v>
      </c>
      <c r="G57" s="5" t="s">
        <v>293</v>
      </c>
      <c r="H57" s="8" t="s">
        <v>300</v>
      </c>
      <c r="I57" s="6" t="s">
        <v>103</v>
      </c>
      <c r="J57" s="9" t="s">
        <v>1366</v>
      </c>
      <c r="K57" s="10" t="s">
        <v>20</v>
      </c>
      <c r="L57" s="41">
        <v>150000</v>
      </c>
      <c r="M57" s="37"/>
      <c r="N57" s="37"/>
      <c r="O57" s="37"/>
      <c r="P57" s="2" t="str">
        <f t="shared" si="0"/>
        <v>inserire cronoprogramma di spesa</v>
      </c>
    </row>
    <row r="58" spans="1:16" ht="38.25" customHeight="1">
      <c r="A58" s="9" t="s">
        <v>30</v>
      </c>
      <c r="B58" s="6" t="s">
        <v>103</v>
      </c>
      <c r="C58" s="7">
        <v>2</v>
      </c>
      <c r="D58" s="9" t="s">
        <v>301</v>
      </c>
      <c r="E58" s="9" t="s">
        <v>302</v>
      </c>
      <c r="F58" s="5" t="s">
        <v>305</v>
      </c>
      <c r="G58" s="5" t="s">
        <v>306</v>
      </c>
      <c r="H58" s="8" t="s">
        <v>304</v>
      </c>
      <c r="I58" s="6" t="s">
        <v>103</v>
      </c>
      <c r="J58" s="9" t="s">
        <v>1366</v>
      </c>
      <c r="K58" s="10" t="s">
        <v>20</v>
      </c>
      <c r="L58" s="41">
        <v>50000</v>
      </c>
      <c r="M58" s="37"/>
      <c r="N58" s="37"/>
      <c r="O58" s="37"/>
      <c r="P58" s="2" t="str">
        <f t="shared" si="0"/>
        <v>inserire cronoprogramma di spesa</v>
      </c>
    </row>
    <row r="59" spans="1:16" ht="38.25" customHeight="1">
      <c r="A59" s="9" t="s">
        <v>17</v>
      </c>
      <c r="B59" s="6" t="s">
        <v>325</v>
      </c>
      <c r="C59" s="7">
        <v>1</v>
      </c>
      <c r="D59" s="9" t="s">
        <v>104</v>
      </c>
      <c r="E59" s="9" t="s">
        <v>326</v>
      </c>
      <c r="F59" s="5" t="s">
        <v>327</v>
      </c>
      <c r="G59" s="5" t="s">
        <v>328</v>
      </c>
      <c r="H59" s="49" t="s">
        <v>1365</v>
      </c>
      <c r="I59" s="9" t="s">
        <v>1339</v>
      </c>
      <c r="J59" s="9" t="s">
        <v>1366</v>
      </c>
      <c r="K59" s="10" t="s">
        <v>20</v>
      </c>
      <c r="L59" s="41">
        <v>105000</v>
      </c>
      <c r="M59" s="37"/>
      <c r="N59" s="37"/>
      <c r="O59" s="37"/>
      <c r="P59" s="2" t="str">
        <f t="shared" si="0"/>
        <v>inserire cronoprogramma di spesa</v>
      </c>
    </row>
    <row r="60" spans="1:16" ht="38.25" customHeight="1">
      <c r="A60" s="9" t="s">
        <v>17</v>
      </c>
      <c r="B60" s="6" t="s">
        <v>112</v>
      </c>
      <c r="C60" s="7">
        <v>2</v>
      </c>
      <c r="D60" s="9" t="s">
        <v>329</v>
      </c>
      <c r="E60" s="9" t="s">
        <v>326</v>
      </c>
      <c r="F60" s="5" t="s">
        <v>330</v>
      </c>
      <c r="G60" s="5" t="s">
        <v>331</v>
      </c>
      <c r="H60" s="49" t="s">
        <v>1365</v>
      </c>
      <c r="I60" s="9" t="s">
        <v>1340</v>
      </c>
      <c r="J60" s="9" t="s">
        <v>1366</v>
      </c>
      <c r="K60" s="10" t="s">
        <v>20</v>
      </c>
      <c r="L60" s="41">
        <v>30000</v>
      </c>
      <c r="M60" s="37"/>
      <c r="N60" s="37"/>
      <c r="O60" s="37"/>
      <c r="P60" s="2" t="str">
        <f t="shared" si="0"/>
        <v>inserire cronoprogramma di spesa</v>
      </c>
    </row>
    <row r="61" spans="1:16" ht="38.25" customHeight="1">
      <c r="A61" s="9" t="s">
        <v>17</v>
      </c>
      <c r="B61" s="6" t="s">
        <v>114</v>
      </c>
      <c r="C61" s="7">
        <v>3</v>
      </c>
      <c r="D61" s="9" t="s">
        <v>332</v>
      </c>
      <c r="E61" s="9" t="s">
        <v>160</v>
      </c>
      <c r="F61" s="5" t="s">
        <v>333</v>
      </c>
      <c r="G61" s="5" t="s">
        <v>334</v>
      </c>
      <c r="H61" s="49" t="s">
        <v>1365</v>
      </c>
      <c r="I61" s="9" t="s">
        <v>1341</v>
      </c>
      <c r="J61" s="9" t="s">
        <v>1366</v>
      </c>
      <c r="K61" s="10" t="s">
        <v>20</v>
      </c>
      <c r="L61" s="41">
        <v>50000</v>
      </c>
      <c r="M61" s="37"/>
      <c r="N61" s="37"/>
      <c r="O61" s="37"/>
      <c r="P61" s="2" t="str">
        <f t="shared" si="0"/>
        <v>inserire cronoprogramma di spesa</v>
      </c>
    </row>
    <row r="62" spans="1:16" ht="38.25" customHeight="1">
      <c r="A62" s="9" t="s">
        <v>17</v>
      </c>
      <c r="B62" s="6" t="s">
        <v>113</v>
      </c>
      <c r="C62" s="7">
        <v>4</v>
      </c>
      <c r="D62" s="9" t="s">
        <v>219</v>
      </c>
      <c r="E62" s="9" t="s">
        <v>335</v>
      </c>
      <c r="F62" s="5" t="s">
        <v>336</v>
      </c>
      <c r="G62" s="5" t="s">
        <v>337</v>
      </c>
      <c r="H62" s="49" t="s">
        <v>1365</v>
      </c>
      <c r="I62" s="9" t="s">
        <v>1342</v>
      </c>
      <c r="J62" s="9" t="s">
        <v>1366</v>
      </c>
      <c r="K62" s="10" t="s">
        <v>20</v>
      </c>
      <c r="L62" s="41">
        <v>50000</v>
      </c>
      <c r="M62" s="37"/>
      <c r="N62" s="37"/>
      <c r="O62" s="37"/>
      <c r="P62" s="2" t="str">
        <f t="shared" si="0"/>
        <v>inserire cronoprogramma di spesa</v>
      </c>
    </row>
    <row r="63" spans="1:16" ht="38.25" customHeight="1">
      <c r="A63" s="9" t="s">
        <v>25</v>
      </c>
      <c r="B63" s="6" t="s">
        <v>117</v>
      </c>
      <c r="C63" s="7">
        <v>1</v>
      </c>
      <c r="D63" s="9" t="s">
        <v>754</v>
      </c>
      <c r="E63" s="9" t="s">
        <v>755</v>
      </c>
      <c r="F63" s="5" t="s">
        <v>848</v>
      </c>
      <c r="G63" s="5" t="s">
        <v>849</v>
      </c>
      <c r="H63" s="49" t="s">
        <v>1365</v>
      </c>
      <c r="I63" s="9" t="s">
        <v>117</v>
      </c>
      <c r="J63" s="9" t="s">
        <v>1366</v>
      </c>
      <c r="K63" s="10" t="s">
        <v>20</v>
      </c>
      <c r="L63" s="41">
        <v>70000</v>
      </c>
      <c r="M63" s="37"/>
      <c r="N63" s="37"/>
      <c r="O63" s="37"/>
      <c r="P63" s="2" t="str">
        <f t="shared" si="0"/>
        <v>inserire cronoprogramma di spesa</v>
      </c>
    </row>
    <row r="64" spans="1:16" ht="38.25" customHeight="1">
      <c r="A64" s="9" t="s">
        <v>25</v>
      </c>
      <c r="B64" s="6" t="s">
        <v>118</v>
      </c>
      <c r="C64" s="7">
        <v>2</v>
      </c>
      <c r="D64" s="9" t="s">
        <v>850</v>
      </c>
      <c r="E64" s="9" t="s">
        <v>851</v>
      </c>
      <c r="F64" s="5" t="s">
        <v>848</v>
      </c>
      <c r="G64" s="5" t="s">
        <v>849</v>
      </c>
      <c r="H64" s="49" t="s">
        <v>1365</v>
      </c>
      <c r="I64" s="9" t="s">
        <v>118</v>
      </c>
      <c r="J64" s="9" t="s">
        <v>1366</v>
      </c>
      <c r="K64" s="10" t="s">
        <v>20</v>
      </c>
      <c r="L64" s="41">
        <v>70000</v>
      </c>
      <c r="M64" s="37"/>
      <c r="N64" s="37"/>
      <c r="O64" s="37"/>
      <c r="P64" s="2" t="str">
        <f t="shared" si="0"/>
        <v>inserire cronoprogramma di spesa</v>
      </c>
    </row>
    <row r="65" spans="1:16" ht="38.25" customHeight="1">
      <c r="A65" s="9" t="s">
        <v>22</v>
      </c>
      <c r="B65" s="6" t="s">
        <v>120</v>
      </c>
      <c r="C65" s="7">
        <v>1</v>
      </c>
      <c r="D65" s="9" t="s">
        <v>903</v>
      </c>
      <c r="E65" s="9" t="s">
        <v>878</v>
      </c>
      <c r="F65" s="5" t="s">
        <v>904</v>
      </c>
      <c r="G65" s="5" t="s">
        <v>905</v>
      </c>
      <c r="H65" s="49" t="s">
        <v>1365</v>
      </c>
      <c r="I65" s="9" t="s">
        <v>120</v>
      </c>
      <c r="J65" s="9" t="s">
        <v>1366</v>
      </c>
      <c r="K65" s="10" t="s">
        <v>20</v>
      </c>
      <c r="L65" s="41">
        <v>50000</v>
      </c>
      <c r="M65" s="37"/>
      <c r="N65" s="37"/>
      <c r="O65" s="37"/>
      <c r="P65" s="2" t="str">
        <f t="shared" si="0"/>
        <v>inserire cronoprogramma di spesa</v>
      </c>
    </row>
    <row r="66" spans="1:16" ht="38.25" customHeight="1">
      <c r="A66" s="9" t="s">
        <v>22</v>
      </c>
      <c r="B66" s="6" t="s">
        <v>120</v>
      </c>
      <c r="C66" s="7">
        <v>2</v>
      </c>
      <c r="D66" s="9" t="s">
        <v>903</v>
      </c>
      <c r="E66" s="9" t="s">
        <v>865</v>
      </c>
      <c r="F66" s="5" t="s">
        <v>904</v>
      </c>
      <c r="G66" s="5" t="s">
        <v>906</v>
      </c>
      <c r="H66" s="49" t="s">
        <v>1365</v>
      </c>
      <c r="I66" s="9" t="s">
        <v>120</v>
      </c>
      <c r="J66" s="9" t="s">
        <v>1366</v>
      </c>
      <c r="K66" s="10" t="s">
        <v>20</v>
      </c>
      <c r="L66" s="41">
        <v>50000</v>
      </c>
      <c r="M66" s="37"/>
      <c r="N66" s="37"/>
      <c r="O66" s="37"/>
      <c r="P66" s="2" t="str">
        <f t="shared" si="0"/>
        <v>inserire cronoprogramma di spesa</v>
      </c>
    </row>
    <row r="67" spans="1:16" ht="38.25" customHeight="1">
      <c r="A67" s="9" t="s">
        <v>22</v>
      </c>
      <c r="B67" s="6" t="s">
        <v>119</v>
      </c>
      <c r="C67" s="7">
        <v>3</v>
      </c>
      <c r="D67" s="9" t="s">
        <v>903</v>
      </c>
      <c r="E67" s="9" t="s">
        <v>907</v>
      </c>
      <c r="F67" s="5" t="s">
        <v>908</v>
      </c>
      <c r="G67" s="5" t="s">
        <v>909</v>
      </c>
      <c r="H67" s="49" t="s">
        <v>1365</v>
      </c>
      <c r="I67" s="9" t="s">
        <v>119</v>
      </c>
      <c r="J67" s="9" t="s">
        <v>1366</v>
      </c>
      <c r="K67" s="10" t="s">
        <v>20</v>
      </c>
      <c r="L67" s="41">
        <v>120000</v>
      </c>
      <c r="M67" s="37"/>
      <c r="N67" s="37"/>
      <c r="O67" s="37"/>
      <c r="P67" s="2" t="str">
        <f t="shared" si="0"/>
        <v>inserire cronoprogramma di spesa</v>
      </c>
    </row>
    <row r="68" spans="1:16" ht="38.25" customHeight="1">
      <c r="A68" s="9" t="s">
        <v>22</v>
      </c>
      <c r="B68" s="6" t="s">
        <v>119</v>
      </c>
      <c r="C68" s="7">
        <v>5</v>
      </c>
      <c r="D68" s="9" t="s">
        <v>910</v>
      </c>
      <c r="E68" s="9" t="s">
        <v>911</v>
      </c>
      <c r="F68" s="5" t="s">
        <v>912</v>
      </c>
      <c r="G68" s="5" t="s">
        <v>913</v>
      </c>
      <c r="H68" s="49" t="s">
        <v>1365</v>
      </c>
      <c r="I68" s="9" t="s">
        <v>119</v>
      </c>
      <c r="J68" s="9" t="s">
        <v>1366</v>
      </c>
      <c r="K68" s="10" t="s">
        <v>20</v>
      </c>
      <c r="L68" s="41">
        <v>30000</v>
      </c>
      <c r="M68" s="37"/>
      <c r="N68" s="37"/>
      <c r="O68" s="37"/>
      <c r="P68" s="2" t="str">
        <f t="shared" si="0"/>
        <v>inserire cronoprogramma di spesa</v>
      </c>
    </row>
    <row r="69" spans="1:16" ht="38.25" customHeight="1">
      <c r="A69" s="9" t="s">
        <v>23</v>
      </c>
      <c r="B69" s="6" t="s">
        <v>132</v>
      </c>
      <c r="C69" s="7">
        <v>1</v>
      </c>
      <c r="D69" s="9" t="s">
        <v>655</v>
      </c>
      <c r="E69" s="9" t="s">
        <v>638</v>
      </c>
      <c r="F69" s="5" t="s">
        <v>656</v>
      </c>
      <c r="G69" s="5" t="s">
        <v>657</v>
      </c>
      <c r="H69" s="8" t="s">
        <v>654</v>
      </c>
      <c r="I69" s="9" t="s">
        <v>132</v>
      </c>
      <c r="J69" s="9" t="s">
        <v>1366</v>
      </c>
      <c r="K69" s="10" t="s">
        <v>20</v>
      </c>
      <c r="L69" s="41">
        <v>14000</v>
      </c>
      <c r="M69" s="37"/>
      <c r="N69" s="37"/>
      <c r="O69" s="37"/>
      <c r="P69" s="2" t="str">
        <f t="shared" si="0"/>
        <v>inserire cronoprogramma di spesa</v>
      </c>
    </row>
    <row r="70" spans="1:16" ht="38.25" customHeight="1">
      <c r="A70" s="9" t="s">
        <v>23</v>
      </c>
      <c r="B70" s="6" t="s">
        <v>132</v>
      </c>
      <c r="C70" s="7">
        <v>2</v>
      </c>
      <c r="D70" s="9" t="s">
        <v>659</v>
      </c>
      <c r="E70" s="9" t="s">
        <v>638</v>
      </c>
      <c r="F70" s="5" t="s">
        <v>660</v>
      </c>
      <c r="G70" s="5" t="s">
        <v>657</v>
      </c>
      <c r="H70" s="8" t="s">
        <v>658</v>
      </c>
      <c r="I70" s="9" t="s">
        <v>132</v>
      </c>
      <c r="J70" s="9" t="s">
        <v>1366</v>
      </c>
      <c r="K70" s="10" t="s">
        <v>20</v>
      </c>
      <c r="L70" s="41">
        <v>5000</v>
      </c>
      <c r="M70" s="37"/>
      <c r="N70" s="37"/>
      <c r="O70" s="37"/>
      <c r="P70" s="2" t="str">
        <f t="shared" si="0"/>
        <v>inserire cronoprogramma di spesa</v>
      </c>
    </row>
    <row r="71" spans="1:16" ht="38.25" customHeight="1">
      <c r="A71" s="9" t="s">
        <v>23</v>
      </c>
      <c r="B71" s="6" t="s">
        <v>132</v>
      </c>
      <c r="C71" s="7">
        <v>3</v>
      </c>
      <c r="D71" s="9" t="s">
        <v>133</v>
      </c>
      <c r="E71" s="9" t="s">
        <v>638</v>
      </c>
      <c r="F71" s="5" t="s">
        <v>662</v>
      </c>
      <c r="G71" s="5" t="s">
        <v>663</v>
      </c>
      <c r="H71" s="8" t="s">
        <v>661</v>
      </c>
      <c r="I71" s="9" t="s">
        <v>132</v>
      </c>
      <c r="J71" s="9" t="s">
        <v>1366</v>
      </c>
      <c r="K71" s="10" t="s">
        <v>20</v>
      </c>
      <c r="L71" s="41">
        <v>12000</v>
      </c>
      <c r="M71" s="37"/>
      <c r="N71" s="37"/>
      <c r="O71" s="37"/>
      <c r="P71" s="2" t="str">
        <f t="shared" ref="P71:P133" si="1">IF((L71=SUM(M71:O71)),SUM(M71:O71),IF(SUM(M71:O71)=0,"inserire cronoprogramma di spesa","ERRORE"))</f>
        <v>inserire cronoprogramma di spesa</v>
      </c>
    </row>
    <row r="72" spans="1:16" ht="38.25" customHeight="1">
      <c r="A72" s="9" t="s">
        <v>23</v>
      </c>
      <c r="B72" s="6" t="s">
        <v>128</v>
      </c>
      <c r="C72" s="7">
        <v>4</v>
      </c>
      <c r="D72" s="9" t="s">
        <v>625</v>
      </c>
      <c r="E72" s="9" t="s">
        <v>611</v>
      </c>
      <c r="F72" s="5" t="s">
        <v>665</v>
      </c>
      <c r="G72" s="5" t="s">
        <v>666</v>
      </c>
      <c r="H72" s="8" t="s">
        <v>664</v>
      </c>
      <c r="I72" s="9" t="s">
        <v>128</v>
      </c>
      <c r="J72" s="9" t="s">
        <v>1366</v>
      </c>
      <c r="K72" s="10" t="s">
        <v>20</v>
      </c>
      <c r="L72" s="41">
        <v>145080</v>
      </c>
      <c r="M72" s="37"/>
      <c r="N72" s="37"/>
      <c r="O72" s="37"/>
      <c r="P72" s="2" t="str">
        <f t="shared" si="1"/>
        <v>inserire cronoprogramma di spesa</v>
      </c>
    </row>
    <row r="73" spans="1:16" ht="38.25" customHeight="1">
      <c r="A73" s="9" t="s">
        <v>23</v>
      </c>
      <c r="B73" s="6" t="s">
        <v>130</v>
      </c>
      <c r="C73" s="7">
        <v>5</v>
      </c>
      <c r="D73" s="9" t="s">
        <v>667</v>
      </c>
      <c r="E73" s="9" t="s">
        <v>622</v>
      </c>
      <c r="F73" s="5" t="s">
        <v>668</v>
      </c>
      <c r="G73" s="5" t="s">
        <v>669</v>
      </c>
      <c r="H73" s="49" t="s">
        <v>1365</v>
      </c>
      <c r="I73" s="9" t="s">
        <v>130</v>
      </c>
      <c r="J73" s="9" t="s">
        <v>1366</v>
      </c>
      <c r="K73" s="10" t="s">
        <v>20</v>
      </c>
      <c r="L73" s="41">
        <v>42000</v>
      </c>
      <c r="M73" s="37"/>
      <c r="N73" s="37"/>
      <c r="O73" s="37"/>
      <c r="P73" s="2" t="str">
        <f t="shared" si="1"/>
        <v>inserire cronoprogramma di spesa</v>
      </c>
    </row>
    <row r="74" spans="1:16" ht="38.25" customHeight="1">
      <c r="A74" s="9" t="s">
        <v>23</v>
      </c>
      <c r="B74" s="6" t="s">
        <v>129</v>
      </c>
      <c r="C74" s="7">
        <v>6</v>
      </c>
      <c r="D74" s="9" t="s">
        <v>671</v>
      </c>
      <c r="E74" s="9" t="s">
        <v>672</v>
      </c>
      <c r="F74" s="5" t="s">
        <v>673</v>
      </c>
      <c r="G74" s="5" t="s">
        <v>674</v>
      </c>
      <c r="H74" s="8" t="s">
        <v>670</v>
      </c>
      <c r="I74" s="9" t="s">
        <v>129</v>
      </c>
      <c r="J74" s="9" t="s">
        <v>1366</v>
      </c>
      <c r="K74" s="10" t="s">
        <v>20</v>
      </c>
      <c r="L74" s="41">
        <v>40000</v>
      </c>
      <c r="M74" s="37"/>
      <c r="N74" s="37"/>
      <c r="O74" s="37"/>
      <c r="P74" s="2" t="str">
        <f t="shared" si="1"/>
        <v>inserire cronoprogramma di spesa</v>
      </c>
    </row>
    <row r="75" spans="1:16" ht="38.25" customHeight="1">
      <c r="A75" s="9" t="s">
        <v>23</v>
      </c>
      <c r="B75" s="6" t="s">
        <v>132</v>
      </c>
      <c r="C75" s="7">
        <v>7</v>
      </c>
      <c r="D75" s="9" t="s">
        <v>133</v>
      </c>
      <c r="E75" s="9" t="s">
        <v>638</v>
      </c>
      <c r="F75" s="5" t="s">
        <v>676</v>
      </c>
      <c r="G75" s="5" t="s">
        <v>677</v>
      </c>
      <c r="H75" s="8" t="s">
        <v>675</v>
      </c>
      <c r="I75" s="9" t="s">
        <v>132</v>
      </c>
      <c r="J75" s="9" t="s">
        <v>1366</v>
      </c>
      <c r="K75" s="10" t="s">
        <v>20</v>
      </c>
      <c r="L75" s="41">
        <v>30000</v>
      </c>
      <c r="M75" s="37"/>
      <c r="N75" s="37"/>
      <c r="O75" s="37"/>
      <c r="P75" s="2" t="str">
        <f t="shared" si="1"/>
        <v>inserire cronoprogramma di spesa</v>
      </c>
    </row>
    <row r="76" spans="1:16" ht="38.25" customHeight="1">
      <c r="A76" s="9" t="s">
        <v>23</v>
      </c>
      <c r="B76" s="6" t="s">
        <v>128</v>
      </c>
      <c r="C76" s="7">
        <v>8</v>
      </c>
      <c r="D76" s="9" t="s">
        <v>679</v>
      </c>
      <c r="E76" s="9" t="s">
        <v>611</v>
      </c>
      <c r="F76" s="5" t="s">
        <v>680</v>
      </c>
      <c r="G76" s="5" t="s">
        <v>681</v>
      </c>
      <c r="H76" s="8" t="s">
        <v>678</v>
      </c>
      <c r="I76" s="9" t="s">
        <v>128</v>
      </c>
      <c r="J76" s="9" t="s">
        <v>1366</v>
      </c>
      <c r="K76" s="10" t="s">
        <v>20</v>
      </c>
      <c r="L76" s="41">
        <v>12000</v>
      </c>
      <c r="M76" s="37"/>
      <c r="N76" s="37"/>
      <c r="O76" s="37"/>
      <c r="P76" s="2" t="str">
        <f t="shared" si="1"/>
        <v>inserire cronoprogramma di spesa</v>
      </c>
    </row>
    <row r="77" spans="1:16" ht="38.25" customHeight="1">
      <c r="A77" s="9" t="s">
        <v>23</v>
      </c>
      <c r="B77" s="6" t="s">
        <v>130</v>
      </c>
      <c r="C77" s="7">
        <v>9</v>
      </c>
      <c r="D77" s="9" t="s">
        <v>682</v>
      </c>
      <c r="E77" s="9" t="s">
        <v>622</v>
      </c>
      <c r="F77" s="5" t="s">
        <v>683</v>
      </c>
      <c r="G77" s="5" t="s">
        <v>684</v>
      </c>
      <c r="H77" s="49" t="s">
        <v>1365</v>
      </c>
      <c r="I77" s="9" t="s">
        <v>130</v>
      </c>
      <c r="J77" s="9" t="s">
        <v>1366</v>
      </c>
      <c r="K77" s="10" t="s">
        <v>20</v>
      </c>
      <c r="L77" s="41">
        <v>8000</v>
      </c>
      <c r="M77" s="37"/>
      <c r="N77" s="37"/>
      <c r="O77" s="37"/>
      <c r="P77" s="2" t="str">
        <f t="shared" si="1"/>
        <v>inserire cronoprogramma di spesa</v>
      </c>
    </row>
    <row r="78" spans="1:16" ht="38.25" customHeight="1">
      <c r="A78" s="9" t="s">
        <v>23</v>
      </c>
      <c r="B78" s="6" t="s">
        <v>129</v>
      </c>
      <c r="C78" s="7">
        <v>10</v>
      </c>
      <c r="D78" s="9" t="s">
        <v>671</v>
      </c>
      <c r="E78" s="9" t="s">
        <v>672</v>
      </c>
      <c r="F78" s="5" t="s">
        <v>686</v>
      </c>
      <c r="G78" s="5" t="s">
        <v>687</v>
      </c>
      <c r="H78" s="8" t="s">
        <v>685</v>
      </c>
      <c r="I78" s="9" t="s">
        <v>129</v>
      </c>
      <c r="J78" s="9" t="s">
        <v>1366</v>
      </c>
      <c r="K78" s="10" t="s">
        <v>20</v>
      </c>
      <c r="L78" s="42">
        <v>38115</v>
      </c>
      <c r="M78" s="37"/>
      <c r="N78" s="37"/>
      <c r="O78" s="37"/>
      <c r="P78" s="2" t="str">
        <f t="shared" si="1"/>
        <v>inserire cronoprogramma di spesa</v>
      </c>
    </row>
    <row r="79" spans="1:16" ht="38.25" customHeight="1">
      <c r="A79" s="9" t="s">
        <v>23</v>
      </c>
      <c r="B79" s="11" t="s">
        <v>129</v>
      </c>
      <c r="C79" s="7">
        <v>14</v>
      </c>
      <c r="D79" s="12" t="s">
        <v>1301</v>
      </c>
      <c r="E79" s="12" t="s">
        <v>636</v>
      </c>
      <c r="F79" s="12" t="s">
        <v>1302</v>
      </c>
      <c r="G79" s="12" t="s">
        <v>1303</v>
      </c>
      <c r="H79" s="49" t="s">
        <v>1365</v>
      </c>
      <c r="I79" s="9" t="s">
        <v>129</v>
      </c>
      <c r="J79" s="9" t="s">
        <v>1366</v>
      </c>
      <c r="K79" s="10" t="s">
        <v>20</v>
      </c>
      <c r="L79" s="42">
        <v>11885</v>
      </c>
      <c r="M79" s="37"/>
      <c r="N79" s="37"/>
      <c r="O79" s="37"/>
      <c r="P79" s="2" t="str">
        <f t="shared" si="1"/>
        <v>inserire cronoprogramma di spesa</v>
      </c>
    </row>
    <row r="80" spans="1:16" ht="38.25" customHeight="1">
      <c r="A80" s="9" t="s">
        <v>31</v>
      </c>
      <c r="B80" s="6" t="s">
        <v>143</v>
      </c>
      <c r="C80" s="7">
        <v>1</v>
      </c>
      <c r="D80" s="9" t="s">
        <v>219</v>
      </c>
      <c r="E80" s="9"/>
      <c r="F80" s="5" t="s">
        <v>712</v>
      </c>
      <c r="G80" s="5" t="s">
        <v>713</v>
      </c>
      <c r="H80" s="49" t="s">
        <v>1365</v>
      </c>
      <c r="I80" s="9" t="s">
        <v>1348</v>
      </c>
      <c r="J80" s="9" t="s">
        <v>1366</v>
      </c>
      <c r="K80" s="10" t="s">
        <v>20</v>
      </c>
      <c r="L80" s="41">
        <v>30000</v>
      </c>
      <c r="M80" s="37"/>
      <c r="N80" s="37"/>
      <c r="O80" s="37"/>
      <c r="P80" s="2" t="str">
        <f t="shared" si="1"/>
        <v>inserire cronoprogramma di spesa</v>
      </c>
    </row>
    <row r="81" spans="1:16" ht="38.25" customHeight="1">
      <c r="A81" s="9" t="s">
        <v>31</v>
      </c>
      <c r="B81" s="6" t="s">
        <v>143</v>
      </c>
      <c r="C81" s="7">
        <v>2</v>
      </c>
      <c r="D81" s="9" t="s">
        <v>714</v>
      </c>
      <c r="E81" s="9" t="s">
        <v>599</v>
      </c>
      <c r="F81" s="5" t="s">
        <v>715</v>
      </c>
      <c r="G81" s="5" t="s">
        <v>716</v>
      </c>
      <c r="H81" s="49" t="s">
        <v>1365</v>
      </c>
      <c r="I81" s="9" t="s">
        <v>1348</v>
      </c>
      <c r="J81" s="9" t="s">
        <v>1366</v>
      </c>
      <c r="K81" s="10" t="s">
        <v>20</v>
      </c>
      <c r="L81" s="41">
        <v>40000</v>
      </c>
      <c r="M81" s="37"/>
      <c r="N81" s="37"/>
      <c r="O81" s="37"/>
      <c r="P81" s="2" t="str">
        <f t="shared" si="1"/>
        <v>inserire cronoprogramma di spesa</v>
      </c>
    </row>
    <row r="82" spans="1:16" ht="38.25" customHeight="1">
      <c r="A82" s="9" t="s">
        <v>24</v>
      </c>
      <c r="B82" s="6" t="s">
        <v>150</v>
      </c>
      <c r="C82" s="7">
        <v>1</v>
      </c>
      <c r="D82" s="9" t="s">
        <v>405</v>
      </c>
      <c r="E82" s="9" t="s">
        <v>162</v>
      </c>
      <c r="F82" s="5" t="s">
        <v>406</v>
      </c>
      <c r="G82" s="5" t="s">
        <v>407</v>
      </c>
      <c r="H82" s="49" t="s">
        <v>1365</v>
      </c>
      <c r="I82" s="9" t="s">
        <v>150</v>
      </c>
      <c r="J82" s="9" t="s">
        <v>1366</v>
      </c>
      <c r="K82" s="10" t="s">
        <v>20</v>
      </c>
      <c r="L82" s="41">
        <v>30000</v>
      </c>
      <c r="M82" s="37"/>
      <c r="N82" s="37"/>
      <c r="O82" s="37"/>
      <c r="P82" s="2" t="str">
        <f t="shared" si="1"/>
        <v>inserire cronoprogramma di spesa</v>
      </c>
    </row>
    <row r="83" spans="1:16" ht="38.25" customHeight="1">
      <c r="A83" s="9" t="s">
        <v>24</v>
      </c>
      <c r="B83" s="6" t="s">
        <v>149</v>
      </c>
      <c r="C83" s="7">
        <v>2</v>
      </c>
      <c r="D83" s="9" t="s">
        <v>408</v>
      </c>
      <c r="E83" s="9" t="s">
        <v>409</v>
      </c>
      <c r="F83" s="5" t="s">
        <v>410</v>
      </c>
      <c r="G83" s="5" t="s">
        <v>411</v>
      </c>
      <c r="H83" s="49" t="s">
        <v>1365</v>
      </c>
      <c r="I83" s="9" t="s">
        <v>149</v>
      </c>
      <c r="J83" s="9" t="s">
        <v>1366</v>
      </c>
      <c r="K83" s="10" t="s">
        <v>20</v>
      </c>
      <c r="L83" s="41">
        <v>20000</v>
      </c>
      <c r="M83" s="37"/>
      <c r="N83" s="37"/>
      <c r="O83" s="37"/>
      <c r="P83" s="2" t="str">
        <f t="shared" si="1"/>
        <v>inserire cronoprogramma di spesa</v>
      </c>
    </row>
    <row r="84" spans="1:16" ht="38.25" customHeight="1">
      <c r="A84" s="9" t="s">
        <v>24</v>
      </c>
      <c r="B84" s="6" t="s">
        <v>151</v>
      </c>
      <c r="C84" s="7">
        <v>3</v>
      </c>
      <c r="D84" s="9" t="s">
        <v>301</v>
      </c>
      <c r="E84" s="9" t="s">
        <v>412</v>
      </c>
      <c r="F84" s="5" t="s">
        <v>1305</v>
      </c>
      <c r="G84" s="5" t="s">
        <v>1306</v>
      </c>
      <c r="H84" s="49" t="s">
        <v>1365</v>
      </c>
      <c r="I84" s="9" t="s">
        <v>151</v>
      </c>
      <c r="J84" s="9" t="s">
        <v>1366</v>
      </c>
      <c r="K84" s="10" t="s">
        <v>20</v>
      </c>
      <c r="L84" s="41">
        <v>90000</v>
      </c>
      <c r="M84" s="37"/>
      <c r="N84" s="37"/>
      <c r="O84" s="37"/>
      <c r="P84" s="2" t="str">
        <f t="shared" si="1"/>
        <v>inserire cronoprogramma di spesa</v>
      </c>
    </row>
    <row r="85" spans="1:16" ht="38.25" customHeight="1">
      <c r="A85" s="9" t="s">
        <v>24</v>
      </c>
      <c r="B85" s="6" t="s">
        <v>150</v>
      </c>
      <c r="C85" s="7">
        <v>4</v>
      </c>
      <c r="D85" s="9" t="s">
        <v>413</v>
      </c>
      <c r="E85" s="9" t="s">
        <v>414</v>
      </c>
      <c r="F85" s="5" t="s">
        <v>406</v>
      </c>
      <c r="G85" s="5" t="s">
        <v>415</v>
      </c>
      <c r="H85" s="49" t="s">
        <v>1365</v>
      </c>
      <c r="I85" s="9" t="s">
        <v>150</v>
      </c>
      <c r="J85" s="9" t="s">
        <v>1366</v>
      </c>
      <c r="K85" s="10" t="s">
        <v>20</v>
      </c>
      <c r="L85" s="41">
        <v>40000</v>
      </c>
      <c r="M85" s="37"/>
      <c r="N85" s="37"/>
      <c r="O85" s="37"/>
      <c r="P85" s="2" t="str">
        <f t="shared" si="1"/>
        <v>inserire cronoprogramma di spesa</v>
      </c>
    </row>
    <row r="86" spans="1:16" ht="38.25" customHeight="1">
      <c r="A86" s="9" t="s">
        <v>24</v>
      </c>
      <c r="B86" s="6" t="s">
        <v>150</v>
      </c>
      <c r="C86" s="7">
        <v>9</v>
      </c>
      <c r="D86" s="9" t="s">
        <v>145</v>
      </c>
      <c r="E86" s="9" t="s">
        <v>162</v>
      </c>
      <c r="F86" s="5" t="s">
        <v>418</v>
      </c>
      <c r="G86" s="5" t="s">
        <v>1358</v>
      </c>
      <c r="H86" s="8" t="s">
        <v>417</v>
      </c>
      <c r="I86" s="9" t="s">
        <v>150</v>
      </c>
      <c r="J86" s="9" t="s">
        <v>1366</v>
      </c>
      <c r="K86" s="10" t="s">
        <v>20</v>
      </c>
      <c r="L86" s="41">
        <v>9000</v>
      </c>
      <c r="M86" s="37"/>
      <c r="N86" s="37"/>
      <c r="O86" s="37"/>
      <c r="P86" s="2" t="str">
        <f t="shared" si="1"/>
        <v>inserire cronoprogramma di spesa</v>
      </c>
    </row>
    <row r="87" spans="1:16" ht="38.25" customHeight="1">
      <c r="A87" s="9" t="s">
        <v>26</v>
      </c>
      <c r="B87" s="15" t="s">
        <v>39</v>
      </c>
      <c r="C87" s="7">
        <v>1</v>
      </c>
      <c r="D87" s="9" t="s">
        <v>774</v>
      </c>
      <c r="E87" s="9" t="s">
        <v>761</v>
      </c>
      <c r="F87" s="16" t="s">
        <v>783</v>
      </c>
      <c r="G87" s="16" t="s">
        <v>783</v>
      </c>
      <c r="H87" s="7" t="s">
        <v>782</v>
      </c>
      <c r="I87" s="9" t="s">
        <v>39</v>
      </c>
      <c r="J87" s="9" t="s">
        <v>1366</v>
      </c>
      <c r="K87" s="7" t="s">
        <v>21</v>
      </c>
      <c r="L87" s="41">
        <v>140000</v>
      </c>
      <c r="M87" s="37"/>
      <c r="N87" s="37"/>
      <c r="O87" s="37"/>
      <c r="P87" s="2" t="str">
        <f t="shared" si="1"/>
        <v>inserire cronoprogramma di spesa</v>
      </c>
    </row>
    <row r="88" spans="1:16" ht="38.25" customHeight="1">
      <c r="A88" s="9" t="s">
        <v>26</v>
      </c>
      <c r="B88" s="15" t="s">
        <v>784</v>
      </c>
      <c r="C88" s="7">
        <v>2</v>
      </c>
      <c r="D88" s="9" t="s">
        <v>219</v>
      </c>
      <c r="E88" s="9" t="s">
        <v>781</v>
      </c>
      <c r="F88" s="16" t="s">
        <v>785</v>
      </c>
      <c r="G88" s="16" t="s">
        <v>786</v>
      </c>
      <c r="H88" s="49" t="s">
        <v>1365</v>
      </c>
      <c r="I88" s="9" t="s">
        <v>777</v>
      </c>
      <c r="J88" s="9" t="s">
        <v>1366</v>
      </c>
      <c r="K88" s="7" t="s">
        <v>33</v>
      </c>
      <c r="L88" s="41">
        <v>150000</v>
      </c>
      <c r="M88" s="37"/>
      <c r="N88" s="37"/>
      <c r="O88" s="37"/>
      <c r="P88" s="2" t="str">
        <f t="shared" si="1"/>
        <v>inserire cronoprogramma di spesa</v>
      </c>
    </row>
    <row r="89" spans="1:16" ht="38.25" customHeight="1">
      <c r="A89" s="9" t="s">
        <v>26</v>
      </c>
      <c r="B89" s="15" t="s">
        <v>787</v>
      </c>
      <c r="C89" s="7">
        <v>3</v>
      </c>
      <c r="D89" s="9" t="s">
        <v>788</v>
      </c>
      <c r="E89" s="9"/>
      <c r="F89" s="16" t="s">
        <v>789</v>
      </c>
      <c r="G89" s="16" t="s">
        <v>790</v>
      </c>
      <c r="H89" s="49" t="s">
        <v>1365</v>
      </c>
      <c r="I89" s="9" t="s">
        <v>787</v>
      </c>
      <c r="J89" s="9" t="s">
        <v>1367</v>
      </c>
      <c r="K89" s="7" t="s">
        <v>21</v>
      </c>
      <c r="L89" s="41">
        <v>30000</v>
      </c>
      <c r="M89" s="37"/>
      <c r="N89" s="37"/>
      <c r="O89" s="37"/>
      <c r="P89" s="2" t="str">
        <f t="shared" si="1"/>
        <v>inserire cronoprogramma di spesa</v>
      </c>
    </row>
    <row r="90" spans="1:16" ht="38.25" customHeight="1">
      <c r="A90" s="9" t="s">
        <v>26</v>
      </c>
      <c r="B90" s="15" t="s">
        <v>39</v>
      </c>
      <c r="C90" s="7">
        <v>5</v>
      </c>
      <c r="D90" s="9" t="s">
        <v>792</v>
      </c>
      <c r="E90" s="9" t="s">
        <v>761</v>
      </c>
      <c r="F90" s="16" t="s">
        <v>793</v>
      </c>
      <c r="G90" s="16" t="s">
        <v>794</v>
      </c>
      <c r="H90" s="7" t="s">
        <v>791</v>
      </c>
      <c r="I90" s="9" t="s">
        <v>39</v>
      </c>
      <c r="J90" s="9" t="s">
        <v>1366</v>
      </c>
      <c r="K90" s="7" t="s">
        <v>21</v>
      </c>
      <c r="L90" s="41">
        <v>60000</v>
      </c>
      <c r="M90" s="37"/>
      <c r="N90" s="37"/>
      <c r="O90" s="37"/>
      <c r="P90" s="2" t="str">
        <f t="shared" si="1"/>
        <v>inserire cronoprogramma di spesa</v>
      </c>
    </row>
    <row r="91" spans="1:16" ht="38.25" customHeight="1">
      <c r="A91" s="9" t="s">
        <v>26</v>
      </c>
      <c r="B91" s="15" t="s">
        <v>39</v>
      </c>
      <c r="C91" s="7">
        <v>6</v>
      </c>
      <c r="D91" s="9" t="s">
        <v>792</v>
      </c>
      <c r="E91" s="9" t="s">
        <v>761</v>
      </c>
      <c r="F91" s="16" t="s">
        <v>795</v>
      </c>
      <c r="G91" s="16" t="s">
        <v>796</v>
      </c>
      <c r="H91" s="49" t="s">
        <v>1365</v>
      </c>
      <c r="I91" s="9" t="s">
        <v>39</v>
      </c>
      <c r="J91" s="9" t="s">
        <v>1366</v>
      </c>
      <c r="K91" s="7" t="s">
        <v>21</v>
      </c>
      <c r="L91" s="41">
        <v>63200</v>
      </c>
      <c r="M91" s="37"/>
      <c r="N91" s="37"/>
      <c r="O91" s="37"/>
      <c r="P91" s="2" t="str">
        <f t="shared" si="1"/>
        <v>inserire cronoprogramma di spesa</v>
      </c>
    </row>
    <row r="92" spans="1:16" ht="38.25" customHeight="1">
      <c r="A92" s="9" t="s">
        <v>27</v>
      </c>
      <c r="B92" s="15" t="s">
        <v>42</v>
      </c>
      <c r="C92" s="7">
        <v>1</v>
      </c>
      <c r="D92" s="9" t="s">
        <v>799</v>
      </c>
      <c r="E92" s="9" t="s">
        <v>747</v>
      </c>
      <c r="F92" s="16" t="s">
        <v>800</v>
      </c>
      <c r="G92" s="16" t="s">
        <v>801</v>
      </c>
      <c r="H92" s="49" t="s">
        <v>1365</v>
      </c>
      <c r="I92" s="9" t="s">
        <v>1349</v>
      </c>
      <c r="J92" s="9" t="s">
        <v>1366</v>
      </c>
      <c r="K92" s="7" t="s">
        <v>33</v>
      </c>
      <c r="L92" s="41">
        <v>80000</v>
      </c>
      <c r="M92" s="37"/>
      <c r="N92" s="37"/>
      <c r="O92" s="37"/>
      <c r="P92" s="2" t="str">
        <f t="shared" si="1"/>
        <v>inserire cronoprogramma di spesa</v>
      </c>
    </row>
    <row r="93" spans="1:16" ht="38.25" customHeight="1">
      <c r="A93" s="9" t="s">
        <v>27</v>
      </c>
      <c r="B93" s="15" t="s">
        <v>42</v>
      </c>
      <c r="C93" s="7">
        <v>2</v>
      </c>
      <c r="D93" s="9" t="s">
        <v>802</v>
      </c>
      <c r="E93" s="9" t="s">
        <v>747</v>
      </c>
      <c r="F93" s="16" t="s">
        <v>803</v>
      </c>
      <c r="G93" s="16" t="s">
        <v>801</v>
      </c>
      <c r="H93" s="49" t="s">
        <v>1365</v>
      </c>
      <c r="I93" s="9" t="s">
        <v>1349</v>
      </c>
      <c r="J93" s="9" t="s">
        <v>1366</v>
      </c>
      <c r="K93" s="7" t="s">
        <v>21</v>
      </c>
      <c r="L93" s="41">
        <v>40000</v>
      </c>
      <c r="M93" s="37"/>
      <c r="N93" s="37"/>
      <c r="O93" s="37"/>
      <c r="P93" s="2" t="str">
        <f t="shared" si="1"/>
        <v>inserire cronoprogramma di spesa</v>
      </c>
    </row>
    <row r="94" spans="1:16" ht="38.25" customHeight="1">
      <c r="A94" s="9" t="s">
        <v>28</v>
      </c>
      <c r="B94" s="15" t="s">
        <v>46</v>
      </c>
      <c r="C94" s="7">
        <v>1</v>
      </c>
      <c r="D94" s="9" t="s">
        <v>818</v>
      </c>
      <c r="E94" s="9" t="s">
        <v>810</v>
      </c>
      <c r="F94" s="16" t="s">
        <v>820</v>
      </c>
      <c r="G94" s="16" t="s">
        <v>821</v>
      </c>
      <c r="H94" s="7" t="s">
        <v>819</v>
      </c>
      <c r="I94" s="9" t="s">
        <v>47</v>
      </c>
      <c r="J94" s="9" t="s">
        <v>1367</v>
      </c>
      <c r="K94" s="7" t="s">
        <v>21</v>
      </c>
      <c r="L94" s="41">
        <v>80000</v>
      </c>
      <c r="M94" s="37"/>
      <c r="N94" s="37"/>
      <c r="O94" s="37"/>
      <c r="P94" s="2" t="str">
        <f t="shared" si="1"/>
        <v>inserire cronoprogramma di spesa</v>
      </c>
    </row>
    <row r="95" spans="1:16" ht="38.25" customHeight="1">
      <c r="A95" s="9" t="s">
        <v>28</v>
      </c>
      <c r="B95" s="15" t="s">
        <v>45</v>
      </c>
      <c r="C95" s="7">
        <v>2</v>
      </c>
      <c r="D95" s="9" t="s">
        <v>823</v>
      </c>
      <c r="E95" s="9" t="s">
        <v>805</v>
      </c>
      <c r="F95" s="16" t="s">
        <v>824</v>
      </c>
      <c r="G95" s="16" t="s">
        <v>825</v>
      </c>
      <c r="H95" s="7" t="s">
        <v>822</v>
      </c>
      <c r="I95" s="9" t="s">
        <v>47</v>
      </c>
      <c r="J95" s="9" t="s">
        <v>1367</v>
      </c>
      <c r="K95" s="7" t="s">
        <v>21</v>
      </c>
      <c r="L95" s="41">
        <v>180000</v>
      </c>
      <c r="M95" s="37"/>
      <c r="N95" s="37"/>
      <c r="O95" s="37"/>
      <c r="P95" s="2" t="str">
        <f t="shared" si="1"/>
        <v>inserire cronoprogramma di spesa</v>
      </c>
    </row>
    <row r="96" spans="1:16" ht="38.25" customHeight="1">
      <c r="A96" s="9" t="s">
        <v>28</v>
      </c>
      <c r="B96" s="15" t="s">
        <v>46</v>
      </c>
      <c r="C96" s="7">
        <v>4</v>
      </c>
      <c r="D96" s="9" t="s">
        <v>818</v>
      </c>
      <c r="E96" s="9" t="s">
        <v>810</v>
      </c>
      <c r="F96" s="16" t="s">
        <v>827</v>
      </c>
      <c r="G96" s="16" t="s">
        <v>828</v>
      </c>
      <c r="H96" s="49" t="s">
        <v>1365</v>
      </c>
      <c r="I96" s="9" t="s">
        <v>47</v>
      </c>
      <c r="J96" s="9" t="s">
        <v>1367</v>
      </c>
      <c r="K96" s="7" t="s">
        <v>21</v>
      </c>
      <c r="L96" s="41">
        <v>50000</v>
      </c>
      <c r="M96" s="37"/>
      <c r="N96" s="37"/>
      <c r="O96" s="37"/>
      <c r="P96" s="2" t="str">
        <f t="shared" si="1"/>
        <v>inserire cronoprogramma di spesa</v>
      </c>
    </row>
    <row r="97" spans="1:16" ht="38.25" customHeight="1">
      <c r="A97" s="9" t="s">
        <v>4</v>
      </c>
      <c r="B97" s="15" t="s">
        <v>51</v>
      </c>
      <c r="C97" s="7">
        <v>1</v>
      </c>
      <c r="D97" s="9" t="s">
        <v>48</v>
      </c>
      <c r="E97" s="9" t="s">
        <v>156</v>
      </c>
      <c r="F97" s="16" t="s">
        <v>175</v>
      </c>
      <c r="G97" s="16" t="s">
        <v>176</v>
      </c>
      <c r="H97" s="49" t="s">
        <v>1365</v>
      </c>
      <c r="I97" s="9" t="s">
        <v>51</v>
      </c>
      <c r="J97" s="9" t="s">
        <v>1366</v>
      </c>
      <c r="K97" s="7" t="s">
        <v>33</v>
      </c>
      <c r="L97" s="41">
        <v>190000</v>
      </c>
      <c r="M97" s="37"/>
      <c r="N97" s="37"/>
      <c r="O97" s="37"/>
      <c r="P97" s="2" t="str">
        <f t="shared" si="1"/>
        <v>inserire cronoprogramma di spesa</v>
      </c>
    </row>
    <row r="98" spans="1:16" ht="38.25" customHeight="1">
      <c r="A98" s="9" t="s">
        <v>4</v>
      </c>
      <c r="B98" s="15" t="s">
        <v>51</v>
      </c>
      <c r="C98" s="7">
        <v>2</v>
      </c>
      <c r="D98" s="9" t="s">
        <v>48</v>
      </c>
      <c r="E98" s="9" t="s">
        <v>156</v>
      </c>
      <c r="F98" s="16" t="s">
        <v>177</v>
      </c>
      <c r="G98" s="16" t="s">
        <v>178</v>
      </c>
      <c r="H98" s="49" t="s">
        <v>1365</v>
      </c>
      <c r="I98" s="9" t="s">
        <v>51</v>
      </c>
      <c r="J98" s="9" t="s">
        <v>1366</v>
      </c>
      <c r="K98" s="7" t="s">
        <v>33</v>
      </c>
      <c r="L98" s="41">
        <v>60000</v>
      </c>
      <c r="M98" s="37"/>
      <c r="N98" s="37"/>
      <c r="O98" s="37"/>
      <c r="P98" s="2" t="str">
        <f t="shared" si="1"/>
        <v>inserire cronoprogramma di spesa</v>
      </c>
    </row>
    <row r="99" spans="1:16" ht="38.25" customHeight="1">
      <c r="A99" s="9" t="s">
        <v>4</v>
      </c>
      <c r="B99" s="15" t="s">
        <v>53</v>
      </c>
      <c r="C99" s="7">
        <v>12</v>
      </c>
      <c r="D99" s="9" t="s">
        <v>50</v>
      </c>
      <c r="E99" s="9" t="s">
        <v>172</v>
      </c>
      <c r="F99" s="16" t="s">
        <v>181</v>
      </c>
      <c r="G99" s="16" t="s">
        <v>182</v>
      </c>
      <c r="H99" s="7" t="s">
        <v>180</v>
      </c>
      <c r="I99" s="9" t="s">
        <v>53</v>
      </c>
      <c r="J99" s="9" t="s">
        <v>1366</v>
      </c>
      <c r="K99" s="7" t="s">
        <v>21</v>
      </c>
      <c r="L99" s="41">
        <v>50000</v>
      </c>
      <c r="M99" s="37"/>
      <c r="N99" s="37"/>
      <c r="O99" s="37"/>
      <c r="P99" s="2" t="str">
        <f t="shared" si="1"/>
        <v>inserire cronoprogramma di spesa</v>
      </c>
    </row>
    <row r="100" spans="1:16" ht="38.25" customHeight="1">
      <c r="A100" s="9" t="s">
        <v>4</v>
      </c>
      <c r="B100" s="15" t="s">
        <v>53</v>
      </c>
      <c r="C100" s="7">
        <v>16</v>
      </c>
      <c r="D100" s="9" t="s">
        <v>183</v>
      </c>
      <c r="E100" s="9" t="s">
        <v>172</v>
      </c>
      <c r="F100" s="16" t="s">
        <v>184</v>
      </c>
      <c r="G100" s="16" t="s">
        <v>184</v>
      </c>
      <c r="H100" s="49" t="s">
        <v>1365</v>
      </c>
      <c r="I100" s="9" t="s">
        <v>53</v>
      </c>
      <c r="J100" s="9" t="s">
        <v>1366</v>
      </c>
      <c r="K100" s="7" t="s">
        <v>21</v>
      </c>
      <c r="L100" s="41">
        <v>118475.81</v>
      </c>
      <c r="M100" s="37"/>
      <c r="N100" s="37"/>
      <c r="O100" s="37"/>
      <c r="P100" s="2" t="str">
        <f t="shared" si="1"/>
        <v>inserire cronoprogramma di spesa</v>
      </c>
    </row>
    <row r="101" spans="1:16" ht="38.25" customHeight="1">
      <c r="A101" s="9" t="s">
        <v>5</v>
      </c>
      <c r="B101" s="17" t="s">
        <v>392</v>
      </c>
      <c r="C101" s="18">
        <v>1</v>
      </c>
      <c r="D101" s="9" t="s">
        <v>58</v>
      </c>
      <c r="E101" s="9" t="s">
        <v>388</v>
      </c>
      <c r="F101" s="5" t="s">
        <v>393</v>
      </c>
      <c r="G101" s="16" t="s">
        <v>394</v>
      </c>
      <c r="H101" s="49" t="s">
        <v>1365</v>
      </c>
      <c r="I101" s="9" t="s">
        <v>392</v>
      </c>
      <c r="J101" s="9" t="s">
        <v>1367</v>
      </c>
      <c r="K101" s="10" t="s">
        <v>33</v>
      </c>
      <c r="L101" s="41">
        <v>130000</v>
      </c>
      <c r="M101" s="37"/>
      <c r="N101" s="37"/>
      <c r="O101" s="37"/>
      <c r="P101" s="2" t="str">
        <f t="shared" si="1"/>
        <v>inserire cronoprogramma di spesa</v>
      </c>
    </row>
    <row r="102" spans="1:16" ht="38.25" customHeight="1">
      <c r="A102" s="9" t="s">
        <v>5</v>
      </c>
      <c r="B102" s="17" t="s">
        <v>59</v>
      </c>
      <c r="C102" s="18">
        <v>2</v>
      </c>
      <c r="D102" s="9" t="s">
        <v>58</v>
      </c>
      <c r="E102" s="9" t="s">
        <v>388</v>
      </c>
      <c r="F102" s="5" t="s">
        <v>395</v>
      </c>
      <c r="G102" s="16" t="s">
        <v>396</v>
      </c>
      <c r="H102" s="49" t="s">
        <v>1365</v>
      </c>
      <c r="I102" s="9" t="s">
        <v>1336</v>
      </c>
      <c r="J102" s="9" t="s">
        <v>1366</v>
      </c>
      <c r="K102" s="10" t="s">
        <v>21</v>
      </c>
      <c r="L102" s="41">
        <v>100000</v>
      </c>
      <c r="M102" s="37"/>
      <c r="N102" s="37"/>
      <c r="O102" s="37"/>
      <c r="P102" s="2" t="str">
        <f t="shared" si="1"/>
        <v>inserire cronoprogramma di spesa</v>
      </c>
    </row>
    <row r="103" spans="1:16" ht="38.25" customHeight="1">
      <c r="A103" s="9" t="s">
        <v>5</v>
      </c>
      <c r="B103" s="17" t="s">
        <v>61</v>
      </c>
      <c r="C103" s="18">
        <v>3</v>
      </c>
      <c r="D103" s="9" t="s">
        <v>375</v>
      </c>
      <c r="E103" s="9" t="s">
        <v>376</v>
      </c>
      <c r="F103" s="5" t="s">
        <v>398</v>
      </c>
      <c r="G103" s="16" t="s">
        <v>399</v>
      </c>
      <c r="H103" s="8" t="s">
        <v>397</v>
      </c>
      <c r="I103" s="9" t="s">
        <v>1337</v>
      </c>
      <c r="J103" s="9" t="s">
        <v>1366</v>
      </c>
      <c r="K103" s="10" t="s">
        <v>33</v>
      </c>
      <c r="L103" s="41">
        <v>225000</v>
      </c>
      <c r="M103" s="37"/>
      <c r="N103" s="37"/>
      <c r="O103" s="37"/>
      <c r="P103" s="2" t="str">
        <f t="shared" si="1"/>
        <v>inserire cronoprogramma di spesa</v>
      </c>
    </row>
    <row r="104" spans="1:16" ht="38.25" customHeight="1">
      <c r="A104" s="9" t="s">
        <v>5</v>
      </c>
      <c r="B104" s="17" t="s">
        <v>392</v>
      </c>
      <c r="C104" s="18">
        <v>5</v>
      </c>
      <c r="D104" s="9" t="s">
        <v>58</v>
      </c>
      <c r="E104" s="9" t="s">
        <v>388</v>
      </c>
      <c r="F104" s="5" t="s">
        <v>400</v>
      </c>
      <c r="G104" s="16" t="s">
        <v>401</v>
      </c>
      <c r="H104" s="49" t="s">
        <v>1365</v>
      </c>
      <c r="I104" s="9" t="s">
        <v>392</v>
      </c>
      <c r="J104" s="9" t="s">
        <v>1367</v>
      </c>
      <c r="K104" s="10" t="s">
        <v>21</v>
      </c>
      <c r="L104" s="41">
        <v>85000</v>
      </c>
      <c r="M104" s="37"/>
      <c r="N104" s="37"/>
      <c r="O104" s="37"/>
      <c r="P104" s="2" t="str">
        <f t="shared" si="1"/>
        <v>inserire cronoprogramma di spesa</v>
      </c>
    </row>
    <row r="105" spans="1:16" ht="38.25" customHeight="1">
      <c r="A105" s="9" t="s">
        <v>5</v>
      </c>
      <c r="B105" s="17" t="s">
        <v>59</v>
      </c>
      <c r="C105" s="18">
        <v>8</v>
      </c>
      <c r="D105" s="9" t="s">
        <v>58</v>
      </c>
      <c r="E105" s="9" t="s">
        <v>388</v>
      </c>
      <c r="F105" s="5" t="s">
        <v>402</v>
      </c>
      <c r="G105" s="16" t="s">
        <v>396</v>
      </c>
      <c r="H105" s="49" t="s">
        <v>1365</v>
      </c>
      <c r="I105" s="9" t="s">
        <v>1336</v>
      </c>
      <c r="J105" s="9" t="s">
        <v>1366</v>
      </c>
      <c r="K105" s="10" t="s">
        <v>21</v>
      </c>
      <c r="L105" s="41">
        <v>120000</v>
      </c>
      <c r="M105" s="37"/>
      <c r="N105" s="37"/>
      <c r="O105" s="37"/>
      <c r="P105" s="2" t="str">
        <f t="shared" si="1"/>
        <v>inserire cronoprogramma di spesa</v>
      </c>
    </row>
    <row r="106" spans="1:16" ht="38.25" customHeight="1">
      <c r="A106" s="9" t="s">
        <v>12</v>
      </c>
      <c r="B106" s="17" t="s">
        <v>73</v>
      </c>
      <c r="C106" s="18">
        <v>1</v>
      </c>
      <c r="D106" s="9" t="s">
        <v>188</v>
      </c>
      <c r="E106" s="9" t="s">
        <v>189</v>
      </c>
      <c r="F106" s="5" t="s">
        <v>205</v>
      </c>
      <c r="G106" s="16" t="s">
        <v>206</v>
      </c>
      <c r="H106" s="49" t="s">
        <v>1365</v>
      </c>
      <c r="I106" s="9" t="s">
        <v>187</v>
      </c>
      <c r="J106" s="9" t="s">
        <v>1366</v>
      </c>
      <c r="K106" s="10" t="s">
        <v>21</v>
      </c>
      <c r="L106" s="41">
        <v>45780</v>
      </c>
      <c r="M106" s="37"/>
      <c r="N106" s="37"/>
      <c r="O106" s="37"/>
      <c r="P106" s="2" t="str">
        <f t="shared" si="1"/>
        <v>inserire cronoprogramma di spesa</v>
      </c>
    </row>
    <row r="107" spans="1:16" ht="38.25" customHeight="1">
      <c r="A107" s="9" t="s">
        <v>12</v>
      </c>
      <c r="B107" s="17" t="s">
        <v>73</v>
      </c>
      <c r="C107" s="18">
        <v>2</v>
      </c>
      <c r="D107" s="9" t="s">
        <v>207</v>
      </c>
      <c r="E107" s="9" t="s">
        <v>189</v>
      </c>
      <c r="F107" s="5" t="s">
        <v>208</v>
      </c>
      <c r="G107" s="16" t="s">
        <v>209</v>
      </c>
      <c r="H107" s="49" t="s">
        <v>1365</v>
      </c>
      <c r="I107" s="9" t="s">
        <v>187</v>
      </c>
      <c r="J107" s="9" t="s">
        <v>1366</v>
      </c>
      <c r="K107" s="10" t="s">
        <v>21</v>
      </c>
      <c r="L107" s="41">
        <v>136000</v>
      </c>
      <c r="M107" s="37"/>
      <c r="N107" s="37"/>
      <c r="O107" s="37"/>
      <c r="P107" s="2" t="str">
        <f t="shared" si="1"/>
        <v>inserire cronoprogramma di spesa</v>
      </c>
    </row>
    <row r="108" spans="1:16" ht="38.25" customHeight="1">
      <c r="A108" s="9" t="s">
        <v>8</v>
      </c>
      <c r="B108" s="17" t="s">
        <v>86</v>
      </c>
      <c r="C108" s="18">
        <v>1</v>
      </c>
      <c r="D108" s="9" t="s">
        <v>498</v>
      </c>
      <c r="E108" s="9" t="s">
        <v>427</v>
      </c>
      <c r="F108" s="5" t="s">
        <v>500</v>
      </c>
      <c r="G108" s="16" t="s">
        <v>501</v>
      </c>
      <c r="H108" s="49" t="s">
        <v>1365</v>
      </c>
      <c r="I108" s="9" t="s">
        <v>86</v>
      </c>
      <c r="J108" s="9" t="s">
        <v>1366</v>
      </c>
      <c r="K108" s="10" t="s">
        <v>21</v>
      </c>
      <c r="L108" s="41">
        <v>21000</v>
      </c>
      <c r="M108" s="37"/>
      <c r="N108" s="37"/>
      <c r="O108" s="37"/>
      <c r="P108" s="2" t="str">
        <f t="shared" si="1"/>
        <v>inserire cronoprogramma di spesa</v>
      </c>
    </row>
    <row r="109" spans="1:16" ht="38.25" customHeight="1">
      <c r="A109" s="9" t="s">
        <v>8</v>
      </c>
      <c r="B109" s="17" t="s">
        <v>86</v>
      </c>
      <c r="C109" s="18">
        <v>2</v>
      </c>
      <c r="D109" s="9" t="s">
        <v>502</v>
      </c>
      <c r="E109" s="9" t="s">
        <v>423</v>
      </c>
      <c r="F109" s="5" t="s">
        <v>503</v>
      </c>
      <c r="G109" s="16" t="s">
        <v>504</v>
      </c>
      <c r="H109" s="49" t="s">
        <v>1365</v>
      </c>
      <c r="I109" s="9" t="s">
        <v>86</v>
      </c>
      <c r="J109" s="9" t="s">
        <v>1366</v>
      </c>
      <c r="K109" s="10" t="s">
        <v>21</v>
      </c>
      <c r="L109" s="41">
        <v>25800</v>
      </c>
      <c r="M109" s="37"/>
      <c r="N109" s="37"/>
      <c r="O109" s="37"/>
      <c r="P109" s="2" t="str">
        <f t="shared" si="1"/>
        <v>inserire cronoprogramma di spesa</v>
      </c>
    </row>
    <row r="110" spans="1:16" ht="38.25" customHeight="1">
      <c r="A110" s="9" t="s">
        <v>8</v>
      </c>
      <c r="B110" s="17" t="s">
        <v>86</v>
      </c>
      <c r="C110" s="18">
        <v>3</v>
      </c>
      <c r="D110" s="9" t="s">
        <v>505</v>
      </c>
      <c r="E110" s="9" t="s">
        <v>427</v>
      </c>
      <c r="F110" s="5" t="s">
        <v>506</v>
      </c>
      <c r="G110" s="16" t="s">
        <v>507</v>
      </c>
      <c r="H110" s="49" t="s">
        <v>1365</v>
      </c>
      <c r="I110" s="9" t="s">
        <v>86</v>
      </c>
      <c r="J110" s="9" t="s">
        <v>1366</v>
      </c>
      <c r="K110" s="10" t="s">
        <v>21</v>
      </c>
      <c r="L110" s="41">
        <v>7730</v>
      </c>
      <c r="M110" s="37"/>
      <c r="N110" s="37"/>
      <c r="O110" s="37"/>
      <c r="P110" s="2" t="str">
        <f t="shared" si="1"/>
        <v>inserire cronoprogramma di spesa</v>
      </c>
    </row>
    <row r="111" spans="1:16" ht="38.25" customHeight="1">
      <c r="A111" s="9" t="s">
        <v>8</v>
      </c>
      <c r="B111" s="17" t="s">
        <v>86</v>
      </c>
      <c r="C111" s="18">
        <v>4</v>
      </c>
      <c r="D111" s="9" t="s">
        <v>499</v>
      </c>
      <c r="E111" s="9" t="s">
        <v>427</v>
      </c>
      <c r="F111" s="5" t="s">
        <v>508</v>
      </c>
      <c r="G111" s="16" t="s">
        <v>509</v>
      </c>
      <c r="H111" s="49" t="s">
        <v>1365</v>
      </c>
      <c r="I111" s="9" t="s">
        <v>86</v>
      </c>
      <c r="J111" s="9" t="s">
        <v>1366</v>
      </c>
      <c r="K111" s="10" t="s">
        <v>21</v>
      </c>
      <c r="L111" s="41">
        <v>6500</v>
      </c>
      <c r="M111" s="37"/>
      <c r="N111" s="37"/>
      <c r="O111" s="37"/>
      <c r="P111" s="2" t="str">
        <f t="shared" si="1"/>
        <v>inserire cronoprogramma di spesa</v>
      </c>
    </row>
    <row r="112" spans="1:16" ht="38.25" customHeight="1">
      <c r="A112" s="9" t="s">
        <v>8</v>
      </c>
      <c r="B112" s="17" t="s">
        <v>439</v>
      </c>
      <c r="C112" s="18">
        <v>5</v>
      </c>
      <c r="D112" s="9" t="s">
        <v>152</v>
      </c>
      <c r="E112" s="9" t="s">
        <v>423</v>
      </c>
      <c r="F112" s="5" t="s">
        <v>511</v>
      </c>
      <c r="G112" s="16" t="s">
        <v>512</v>
      </c>
      <c r="H112" s="8" t="s">
        <v>510</v>
      </c>
      <c r="I112" s="9" t="s">
        <v>439</v>
      </c>
      <c r="J112" s="9" t="s">
        <v>1366</v>
      </c>
      <c r="K112" s="10" t="s">
        <v>33</v>
      </c>
      <c r="L112" s="41">
        <v>200000</v>
      </c>
      <c r="M112" s="37"/>
      <c r="N112" s="37"/>
      <c r="O112" s="37"/>
      <c r="P112" s="2" t="str">
        <f t="shared" si="1"/>
        <v>inserire cronoprogramma di spesa</v>
      </c>
    </row>
    <row r="113" spans="1:16" ht="38.25" customHeight="1">
      <c r="A113" s="9" t="s">
        <v>8</v>
      </c>
      <c r="B113" s="17" t="s">
        <v>86</v>
      </c>
      <c r="C113" s="18">
        <v>6</v>
      </c>
      <c r="D113" s="9" t="s">
        <v>152</v>
      </c>
      <c r="E113" s="9" t="s">
        <v>423</v>
      </c>
      <c r="F113" s="5" t="s">
        <v>513</v>
      </c>
      <c r="G113" s="16" t="s">
        <v>514</v>
      </c>
      <c r="H113" s="49" t="s">
        <v>1365</v>
      </c>
      <c r="I113" s="9" t="s">
        <v>86</v>
      </c>
      <c r="J113" s="9" t="s">
        <v>1366</v>
      </c>
      <c r="K113" s="10" t="s">
        <v>33</v>
      </c>
      <c r="L113" s="41">
        <v>40000</v>
      </c>
      <c r="M113" s="37"/>
      <c r="N113" s="37"/>
      <c r="O113" s="37"/>
      <c r="P113" s="2" t="str">
        <f t="shared" si="1"/>
        <v>inserire cronoprogramma di spesa</v>
      </c>
    </row>
    <row r="114" spans="1:16" ht="38.25" customHeight="1">
      <c r="A114" s="9" t="s">
        <v>8</v>
      </c>
      <c r="B114" s="17" t="s">
        <v>86</v>
      </c>
      <c r="C114" s="18">
        <v>7</v>
      </c>
      <c r="D114" s="9" t="s">
        <v>152</v>
      </c>
      <c r="E114" s="9" t="s">
        <v>423</v>
      </c>
      <c r="F114" s="5" t="s">
        <v>515</v>
      </c>
      <c r="G114" s="16" t="s">
        <v>516</v>
      </c>
      <c r="H114" s="49" t="s">
        <v>1365</v>
      </c>
      <c r="I114" s="9" t="s">
        <v>86</v>
      </c>
      <c r="J114" s="9" t="s">
        <v>1366</v>
      </c>
      <c r="K114" s="10" t="s">
        <v>33</v>
      </c>
      <c r="L114" s="41">
        <v>10000</v>
      </c>
      <c r="M114" s="37"/>
      <c r="N114" s="37"/>
      <c r="O114" s="37"/>
      <c r="P114" s="2" t="str">
        <f t="shared" si="1"/>
        <v>inserire cronoprogramma di spesa</v>
      </c>
    </row>
    <row r="115" spans="1:16" ht="38.25" customHeight="1">
      <c r="A115" s="9" t="s">
        <v>8</v>
      </c>
      <c r="B115" s="17" t="s">
        <v>86</v>
      </c>
      <c r="C115" s="18">
        <v>8</v>
      </c>
      <c r="D115" s="9" t="s">
        <v>517</v>
      </c>
      <c r="E115" s="9" t="s">
        <v>423</v>
      </c>
      <c r="F115" s="5" t="s">
        <v>518</v>
      </c>
      <c r="G115" s="16" t="s">
        <v>519</v>
      </c>
      <c r="H115" s="49" t="s">
        <v>1365</v>
      </c>
      <c r="I115" s="9" t="s">
        <v>86</v>
      </c>
      <c r="J115" s="9" t="s">
        <v>1366</v>
      </c>
      <c r="K115" s="10" t="s">
        <v>21</v>
      </c>
      <c r="L115" s="41">
        <v>71200</v>
      </c>
      <c r="M115" s="37"/>
      <c r="N115" s="37"/>
      <c r="O115" s="37"/>
      <c r="P115" s="2" t="str">
        <f t="shared" si="1"/>
        <v>inserire cronoprogramma di spesa</v>
      </c>
    </row>
    <row r="116" spans="1:16" ht="38.25" customHeight="1">
      <c r="A116" s="9" t="s">
        <v>8</v>
      </c>
      <c r="B116" s="17" t="s">
        <v>86</v>
      </c>
      <c r="C116" s="18">
        <v>9</v>
      </c>
      <c r="D116" s="9" t="s">
        <v>498</v>
      </c>
      <c r="E116" s="9" t="s">
        <v>427</v>
      </c>
      <c r="F116" s="5" t="s">
        <v>520</v>
      </c>
      <c r="G116" s="16" t="s">
        <v>521</v>
      </c>
      <c r="H116" s="49" t="s">
        <v>1365</v>
      </c>
      <c r="I116" s="9" t="s">
        <v>86</v>
      </c>
      <c r="J116" s="9" t="s">
        <v>1366</v>
      </c>
      <c r="K116" s="10" t="s">
        <v>33</v>
      </c>
      <c r="L116" s="41">
        <v>100000</v>
      </c>
      <c r="M116" s="37"/>
      <c r="N116" s="37"/>
      <c r="O116" s="37"/>
      <c r="P116" s="2" t="str">
        <f t="shared" si="1"/>
        <v>inserire cronoprogramma di spesa</v>
      </c>
    </row>
    <row r="117" spans="1:16" ht="38.25" customHeight="1">
      <c r="A117" s="9" t="s">
        <v>8</v>
      </c>
      <c r="B117" s="17" t="s">
        <v>86</v>
      </c>
      <c r="C117" s="18">
        <v>13</v>
      </c>
      <c r="D117" s="9" t="s">
        <v>522</v>
      </c>
      <c r="E117" s="9" t="s">
        <v>427</v>
      </c>
      <c r="F117" s="5" t="s">
        <v>523</v>
      </c>
      <c r="G117" s="16" t="s">
        <v>197</v>
      </c>
      <c r="H117" s="49" t="s">
        <v>1365</v>
      </c>
      <c r="I117" s="9" t="s">
        <v>86</v>
      </c>
      <c r="J117" s="9" t="s">
        <v>1366</v>
      </c>
      <c r="K117" s="10" t="s">
        <v>21</v>
      </c>
      <c r="L117" s="41">
        <v>52000</v>
      </c>
      <c r="M117" s="37"/>
      <c r="N117" s="37"/>
      <c r="O117" s="37"/>
      <c r="P117" s="2" t="str">
        <f t="shared" si="1"/>
        <v>inserire cronoprogramma di spesa</v>
      </c>
    </row>
    <row r="118" spans="1:16" ht="38.25" customHeight="1">
      <c r="A118" s="9" t="s">
        <v>8</v>
      </c>
      <c r="B118" s="17" t="s">
        <v>86</v>
      </c>
      <c r="C118" s="18">
        <v>14</v>
      </c>
      <c r="D118" s="9" t="s">
        <v>524</v>
      </c>
      <c r="E118" s="9" t="s">
        <v>427</v>
      </c>
      <c r="F118" s="5" t="s">
        <v>525</v>
      </c>
      <c r="G118" s="16" t="s">
        <v>526</v>
      </c>
      <c r="H118" s="49" t="s">
        <v>1365</v>
      </c>
      <c r="I118" s="9" t="s">
        <v>86</v>
      </c>
      <c r="J118" s="9" t="s">
        <v>1366</v>
      </c>
      <c r="K118" s="10" t="s">
        <v>21</v>
      </c>
      <c r="L118" s="41">
        <v>10000</v>
      </c>
      <c r="M118" s="37"/>
      <c r="N118" s="37"/>
      <c r="O118" s="37"/>
      <c r="P118" s="2" t="str">
        <f t="shared" si="1"/>
        <v>inserire cronoprogramma di spesa</v>
      </c>
    </row>
    <row r="119" spans="1:16" ht="38.25" customHeight="1">
      <c r="A119" s="9" t="s">
        <v>8</v>
      </c>
      <c r="B119" s="17" t="s">
        <v>439</v>
      </c>
      <c r="C119" s="18">
        <v>15</v>
      </c>
      <c r="D119" s="9" t="s">
        <v>528</v>
      </c>
      <c r="E119" s="9" t="s">
        <v>496</v>
      </c>
      <c r="F119" s="5" t="s">
        <v>529</v>
      </c>
      <c r="G119" s="16" t="s">
        <v>530</v>
      </c>
      <c r="H119" s="8" t="s">
        <v>527</v>
      </c>
      <c r="I119" s="9" t="s">
        <v>439</v>
      </c>
      <c r="J119" s="9" t="s">
        <v>1366</v>
      </c>
      <c r="K119" s="10" t="s">
        <v>21</v>
      </c>
      <c r="L119" s="41">
        <v>120000</v>
      </c>
      <c r="M119" s="37"/>
      <c r="N119" s="37"/>
      <c r="O119" s="37"/>
      <c r="P119" s="2" t="str">
        <f t="shared" si="1"/>
        <v>inserire cronoprogramma di spesa</v>
      </c>
    </row>
    <row r="120" spans="1:16" ht="38.25" customHeight="1">
      <c r="A120" s="9" t="s">
        <v>8</v>
      </c>
      <c r="B120" s="17" t="s">
        <v>86</v>
      </c>
      <c r="C120" s="18">
        <v>16</v>
      </c>
      <c r="D120" s="9" t="s">
        <v>531</v>
      </c>
      <c r="E120" s="9" t="s">
        <v>427</v>
      </c>
      <c r="F120" s="5" t="s">
        <v>404</v>
      </c>
      <c r="G120" s="16" t="s">
        <v>532</v>
      </c>
      <c r="H120" s="49" t="s">
        <v>1365</v>
      </c>
      <c r="I120" s="9" t="s">
        <v>86</v>
      </c>
      <c r="J120" s="9" t="s">
        <v>1366</v>
      </c>
      <c r="K120" s="10" t="s">
        <v>21</v>
      </c>
      <c r="L120" s="41">
        <v>30000</v>
      </c>
      <c r="M120" s="37"/>
      <c r="N120" s="37"/>
      <c r="O120" s="37"/>
      <c r="P120" s="2" t="str">
        <f t="shared" si="1"/>
        <v>inserire cronoprogramma di spesa</v>
      </c>
    </row>
    <row r="121" spans="1:16" ht="38.25" customHeight="1">
      <c r="A121" s="9" t="s">
        <v>8</v>
      </c>
      <c r="B121" s="17" t="s">
        <v>86</v>
      </c>
      <c r="C121" s="18">
        <v>17</v>
      </c>
      <c r="D121" s="9" t="s">
        <v>533</v>
      </c>
      <c r="E121" s="9" t="s">
        <v>423</v>
      </c>
      <c r="F121" s="5" t="s">
        <v>534</v>
      </c>
      <c r="G121" s="16" t="s">
        <v>535</v>
      </c>
      <c r="H121" s="49" t="s">
        <v>1365</v>
      </c>
      <c r="I121" s="9" t="s">
        <v>86</v>
      </c>
      <c r="J121" s="9" t="s">
        <v>1366</v>
      </c>
      <c r="K121" s="10" t="s">
        <v>21</v>
      </c>
      <c r="L121" s="41">
        <v>80000</v>
      </c>
      <c r="M121" s="37"/>
      <c r="N121" s="37"/>
      <c r="O121" s="37"/>
      <c r="P121" s="2" t="str">
        <f t="shared" si="1"/>
        <v>inserire cronoprogramma di spesa</v>
      </c>
    </row>
    <row r="122" spans="1:16" ht="38.25" customHeight="1">
      <c r="A122" s="9" t="s">
        <v>8</v>
      </c>
      <c r="B122" s="17" t="s">
        <v>439</v>
      </c>
      <c r="C122" s="18">
        <v>18</v>
      </c>
      <c r="D122" s="9" t="s">
        <v>537</v>
      </c>
      <c r="E122" s="9" t="s">
        <v>451</v>
      </c>
      <c r="F122" s="5" t="s">
        <v>538</v>
      </c>
      <c r="G122" s="16" t="s">
        <v>539</v>
      </c>
      <c r="H122" s="8" t="s">
        <v>536</v>
      </c>
      <c r="I122" s="9" t="s">
        <v>439</v>
      </c>
      <c r="J122" s="9" t="s">
        <v>1366</v>
      </c>
      <c r="K122" s="10" t="s">
        <v>21</v>
      </c>
      <c r="L122" s="41">
        <v>90000</v>
      </c>
      <c r="M122" s="37"/>
      <c r="N122" s="37"/>
      <c r="O122" s="37"/>
      <c r="P122" s="2" t="str">
        <f t="shared" si="1"/>
        <v>inserire cronoprogramma di spesa</v>
      </c>
    </row>
    <row r="123" spans="1:16" ht="38.25" customHeight="1">
      <c r="A123" s="9" t="s">
        <v>8</v>
      </c>
      <c r="B123" s="17" t="s">
        <v>86</v>
      </c>
      <c r="C123" s="18">
        <v>19</v>
      </c>
      <c r="D123" s="9" t="s">
        <v>540</v>
      </c>
      <c r="E123" s="9" t="s">
        <v>423</v>
      </c>
      <c r="F123" s="5" t="s">
        <v>541</v>
      </c>
      <c r="G123" s="16" t="s">
        <v>542</v>
      </c>
      <c r="H123" s="49" t="s">
        <v>1365</v>
      </c>
      <c r="I123" s="9" t="s">
        <v>86</v>
      </c>
      <c r="J123" s="9" t="s">
        <v>1366</v>
      </c>
      <c r="K123" s="10" t="s">
        <v>21</v>
      </c>
      <c r="L123" s="41">
        <v>100000</v>
      </c>
      <c r="M123" s="37"/>
      <c r="N123" s="37"/>
      <c r="O123" s="37"/>
      <c r="P123" s="2" t="str">
        <f t="shared" si="1"/>
        <v>inserire cronoprogramma di spesa</v>
      </c>
    </row>
    <row r="124" spans="1:16" ht="38.25" customHeight="1">
      <c r="A124" s="9" t="s">
        <v>9</v>
      </c>
      <c r="B124" s="17" t="s">
        <v>228</v>
      </c>
      <c r="C124" s="18">
        <v>1</v>
      </c>
      <c r="D124" s="9" t="s">
        <v>212</v>
      </c>
      <c r="E124" s="9" t="s">
        <v>213</v>
      </c>
      <c r="F124" s="5" t="s">
        <v>229</v>
      </c>
      <c r="G124" s="16" t="s">
        <v>230</v>
      </c>
      <c r="H124" s="49" t="s">
        <v>1365</v>
      </c>
      <c r="I124" s="9" t="s">
        <v>228</v>
      </c>
      <c r="J124" s="9" t="s">
        <v>1367</v>
      </c>
      <c r="K124" s="10" t="s">
        <v>33</v>
      </c>
      <c r="L124" s="41">
        <v>80000</v>
      </c>
      <c r="M124" s="37"/>
      <c r="N124" s="37"/>
      <c r="O124" s="37"/>
      <c r="P124" s="2" t="str">
        <f t="shared" si="1"/>
        <v>inserire cronoprogramma di spesa</v>
      </c>
    </row>
    <row r="125" spans="1:16" ht="38.25" customHeight="1">
      <c r="A125" s="9" t="s">
        <v>9</v>
      </c>
      <c r="B125" s="17" t="s">
        <v>90</v>
      </c>
      <c r="C125" s="18">
        <v>2</v>
      </c>
      <c r="D125" s="9" t="s">
        <v>219</v>
      </c>
      <c r="E125" s="9" t="s">
        <v>220</v>
      </c>
      <c r="F125" s="5" t="s">
        <v>231</v>
      </c>
      <c r="G125" s="16" t="s">
        <v>232</v>
      </c>
      <c r="H125" s="49" t="s">
        <v>1365</v>
      </c>
      <c r="I125" s="9" t="s">
        <v>1350</v>
      </c>
      <c r="J125" s="9" t="s">
        <v>1366</v>
      </c>
      <c r="K125" s="10" t="s">
        <v>21</v>
      </c>
      <c r="L125" s="41">
        <v>150000</v>
      </c>
      <c r="M125" s="37"/>
      <c r="N125" s="37"/>
      <c r="O125" s="37"/>
      <c r="P125" s="2" t="str">
        <f t="shared" si="1"/>
        <v>inserire cronoprogramma di spesa</v>
      </c>
    </row>
    <row r="126" spans="1:16" ht="38.25" customHeight="1">
      <c r="A126" s="9" t="s">
        <v>16</v>
      </c>
      <c r="B126" s="6" t="s">
        <v>245</v>
      </c>
      <c r="C126" s="7">
        <v>1</v>
      </c>
      <c r="D126" s="9" t="s">
        <v>244</v>
      </c>
      <c r="E126" s="9" t="s">
        <v>242</v>
      </c>
      <c r="F126" s="5" t="s">
        <v>246</v>
      </c>
      <c r="G126" s="5" t="s">
        <v>247</v>
      </c>
      <c r="H126" s="49" t="s">
        <v>1365</v>
      </c>
      <c r="I126" s="9" t="s">
        <v>245</v>
      </c>
      <c r="J126" s="9" t="s">
        <v>1367</v>
      </c>
      <c r="K126" s="10" t="s">
        <v>33</v>
      </c>
      <c r="L126" s="41">
        <v>180000</v>
      </c>
      <c r="M126" s="37"/>
      <c r="N126" s="37"/>
      <c r="O126" s="37"/>
      <c r="P126" s="2" t="str">
        <f t="shared" si="1"/>
        <v>inserire cronoprogramma di spesa</v>
      </c>
    </row>
    <row r="127" spans="1:16" ht="38.25" customHeight="1">
      <c r="A127" s="9" t="s">
        <v>16</v>
      </c>
      <c r="B127" s="6" t="s">
        <v>245</v>
      </c>
      <c r="C127" s="7">
        <v>2</v>
      </c>
      <c r="D127" s="9" t="s">
        <v>244</v>
      </c>
      <c r="E127" s="9" t="s">
        <v>242</v>
      </c>
      <c r="F127" s="5" t="s">
        <v>246</v>
      </c>
      <c r="G127" s="5" t="s">
        <v>248</v>
      </c>
      <c r="H127" s="49" t="s">
        <v>1365</v>
      </c>
      <c r="I127" s="9" t="s">
        <v>245</v>
      </c>
      <c r="J127" s="9" t="s">
        <v>1367</v>
      </c>
      <c r="K127" s="10" t="s">
        <v>33</v>
      </c>
      <c r="L127" s="41">
        <v>69000</v>
      </c>
      <c r="M127" s="37"/>
      <c r="N127" s="37"/>
      <c r="O127" s="37"/>
      <c r="P127" s="2" t="str">
        <f t="shared" si="1"/>
        <v>inserire cronoprogramma di spesa</v>
      </c>
    </row>
    <row r="128" spans="1:16" ht="38.25" customHeight="1">
      <c r="A128" s="9" t="s">
        <v>16</v>
      </c>
      <c r="B128" s="6" t="s">
        <v>98</v>
      </c>
      <c r="C128" s="7">
        <v>3</v>
      </c>
      <c r="D128" s="9" t="s">
        <v>249</v>
      </c>
      <c r="E128" s="9" t="s">
        <v>241</v>
      </c>
      <c r="F128" s="5" t="s">
        <v>250</v>
      </c>
      <c r="G128" s="5" t="s">
        <v>251</v>
      </c>
      <c r="H128" s="49" t="s">
        <v>1365</v>
      </c>
      <c r="I128" s="9" t="s">
        <v>98</v>
      </c>
      <c r="J128" s="9" t="s">
        <v>1366</v>
      </c>
      <c r="K128" s="10" t="s">
        <v>33</v>
      </c>
      <c r="L128" s="41">
        <v>50000</v>
      </c>
      <c r="M128" s="37"/>
      <c r="N128" s="37"/>
      <c r="O128" s="37"/>
      <c r="P128" s="2" t="str">
        <f t="shared" si="1"/>
        <v>inserire cronoprogramma di spesa</v>
      </c>
    </row>
    <row r="129" spans="1:16" ht="38.25" customHeight="1">
      <c r="A129" s="9" t="s">
        <v>16</v>
      </c>
      <c r="B129" s="6" t="s">
        <v>99</v>
      </c>
      <c r="C129" s="7">
        <v>4</v>
      </c>
      <c r="D129" s="9" t="s">
        <v>252</v>
      </c>
      <c r="E129" s="9" t="s">
        <v>253</v>
      </c>
      <c r="F129" s="5" t="s">
        <v>254</v>
      </c>
      <c r="G129" s="5" t="s">
        <v>255</v>
      </c>
      <c r="H129" s="49" t="s">
        <v>1365</v>
      </c>
      <c r="I129" s="9" t="s">
        <v>99</v>
      </c>
      <c r="J129" s="9" t="s">
        <v>1366</v>
      </c>
      <c r="K129" s="10" t="s">
        <v>33</v>
      </c>
      <c r="L129" s="41">
        <v>50000</v>
      </c>
      <c r="M129" s="37"/>
      <c r="N129" s="37"/>
      <c r="O129" s="37"/>
      <c r="P129" s="2" t="str">
        <f t="shared" si="1"/>
        <v>inserire cronoprogramma di spesa</v>
      </c>
    </row>
    <row r="130" spans="1:16" ht="38.25" customHeight="1">
      <c r="A130" s="9" t="s">
        <v>16</v>
      </c>
      <c r="B130" s="6" t="s">
        <v>245</v>
      </c>
      <c r="C130" s="7">
        <v>5</v>
      </c>
      <c r="D130" s="9" t="s">
        <v>256</v>
      </c>
      <c r="E130" s="9" t="s">
        <v>257</v>
      </c>
      <c r="F130" s="5" t="s">
        <v>258</v>
      </c>
      <c r="G130" s="5" t="s">
        <v>259</v>
      </c>
      <c r="H130" s="49" t="s">
        <v>1365</v>
      </c>
      <c r="I130" s="9" t="s">
        <v>245</v>
      </c>
      <c r="J130" s="9" t="s">
        <v>1367</v>
      </c>
      <c r="K130" s="10" t="s">
        <v>33</v>
      </c>
      <c r="L130" s="41">
        <v>20000</v>
      </c>
      <c r="M130" s="37"/>
      <c r="N130" s="37"/>
      <c r="O130" s="37"/>
      <c r="P130" s="2" t="str">
        <f t="shared" si="1"/>
        <v>inserire cronoprogramma di spesa</v>
      </c>
    </row>
    <row r="131" spans="1:16" ht="38.25" customHeight="1">
      <c r="A131" s="9" t="s">
        <v>16</v>
      </c>
      <c r="B131" s="6" t="s">
        <v>245</v>
      </c>
      <c r="C131" s="7">
        <v>6</v>
      </c>
      <c r="D131" s="9" t="s">
        <v>260</v>
      </c>
      <c r="E131" s="9" t="s">
        <v>242</v>
      </c>
      <c r="F131" s="5" t="s">
        <v>261</v>
      </c>
      <c r="G131" s="5" t="s">
        <v>262</v>
      </c>
      <c r="H131" s="49" t="s">
        <v>1365</v>
      </c>
      <c r="I131" s="9" t="s">
        <v>245</v>
      </c>
      <c r="J131" s="9" t="s">
        <v>1367</v>
      </c>
      <c r="K131" s="10" t="s">
        <v>21</v>
      </c>
      <c r="L131" s="41">
        <v>160000</v>
      </c>
      <c r="M131" s="37"/>
      <c r="N131" s="37"/>
      <c r="O131" s="37"/>
      <c r="P131" s="2" t="str">
        <f t="shared" si="1"/>
        <v>inserire cronoprogramma di spesa</v>
      </c>
    </row>
    <row r="132" spans="1:16" ht="38.25" customHeight="1">
      <c r="A132" s="9" t="s">
        <v>16</v>
      </c>
      <c r="B132" s="6" t="s">
        <v>97</v>
      </c>
      <c r="C132" s="7">
        <v>7</v>
      </c>
      <c r="D132" s="9" t="s">
        <v>263</v>
      </c>
      <c r="E132" s="9" t="s">
        <v>264</v>
      </c>
      <c r="F132" s="5" t="s">
        <v>265</v>
      </c>
      <c r="G132" s="5" t="s">
        <v>266</v>
      </c>
      <c r="H132" s="49" t="s">
        <v>1365</v>
      </c>
      <c r="I132" s="9" t="s">
        <v>97</v>
      </c>
      <c r="J132" s="9" t="s">
        <v>1366</v>
      </c>
      <c r="K132" s="10" t="s">
        <v>21</v>
      </c>
      <c r="L132" s="41">
        <v>100000</v>
      </c>
      <c r="M132" s="37"/>
      <c r="N132" s="37"/>
      <c r="O132" s="37"/>
      <c r="P132" s="2" t="str">
        <f t="shared" si="1"/>
        <v>inserire cronoprogramma di spesa</v>
      </c>
    </row>
    <row r="133" spans="1:16" ht="38.25" customHeight="1">
      <c r="A133" s="9" t="s">
        <v>16</v>
      </c>
      <c r="B133" s="6" t="s">
        <v>245</v>
      </c>
      <c r="C133" s="7">
        <v>8</v>
      </c>
      <c r="D133" s="9" t="s">
        <v>244</v>
      </c>
      <c r="E133" s="9"/>
      <c r="F133" s="5" t="s">
        <v>267</v>
      </c>
      <c r="G133" s="5" t="s">
        <v>268</v>
      </c>
      <c r="H133" s="49" t="s">
        <v>1365</v>
      </c>
      <c r="I133" s="9" t="s">
        <v>245</v>
      </c>
      <c r="J133" s="9" t="s">
        <v>1367</v>
      </c>
      <c r="K133" s="10" t="s">
        <v>33</v>
      </c>
      <c r="L133" s="41">
        <v>11000</v>
      </c>
      <c r="M133" s="37"/>
      <c r="N133" s="37"/>
      <c r="O133" s="37"/>
      <c r="P133" s="2" t="str">
        <f t="shared" si="1"/>
        <v>inserire cronoprogramma di spesa</v>
      </c>
    </row>
    <row r="134" spans="1:16" ht="38.25" customHeight="1">
      <c r="A134" s="9" t="s">
        <v>29</v>
      </c>
      <c r="B134" s="17" t="s">
        <v>102</v>
      </c>
      <c r="C134" s="18">
        <v>1</v>
      </c>
      <c r="D134" s="9" t="s">
        <v>279</v>
      </c>
      <c r="E134" s="9" t="s">
        <v>280</v>
      </c>
      <c r="F134" s="5" t="s">
        <v>288</v>
      </c>
      <c r="G134" s="16" t="s">
        <v>289</v>
      </c>
      <c r="H134" s="49" t="s">
        <v>1365</v>
      </c>
      <c r="I134" s="9" t="s">
        <v>1393</v>
      </c>
      <c r="J134" s="9" t="s">
        <v>1367</v>
      </c>
      <c r="K134" s="10" t="s">
        <v>33</v>
      </c>
      <c r="L134" s="41">
        <v>10000</v>
      </c>
      <c r="M134" s="37"/>
      <c r="N134" s="37"/>
      <c r="O134" s="37"/>
      <c r="P134" s="2" t="str">
        <f t="shared" ref="P134:P192" si="2">IF((L134=SUM(M134:O134)),SUM(M134:O134),IF(SUM(M134:O134)=0,"inserire cronoprogramma di spesa","ERRORE"))</f>
        <v>inserire cronoprogramma di spesa</v>
      </c>
    </row>
    <row r="135" spans="1:16" ht="38.25" customHeight="1">
      <c r="A135" s="9" t="s">
        <v>29</v>
      </c>
      <c r="B135" s="17" t="s">
        <v>272</v>
      </c>
      <c r="C135" s="18">
        <v>2</v>
      </c>
      <c r="D135" s="9" t="s">
        <v>279</v>
      </c>
      <c r="E135" s="9" t="s">
        <v>280</v>
      </c>
      <c r="F135" s="5" t="s">
        <v>290</v>
      </c>
      <c r="G135" s="16" t="s">
        <v>291</v>
      </c>
      <c r="H135" s="49" t="s">
        <v>1365</v>
      </c>
      <c r="I135" s="9" t="s">
        <v>1338</v>
      </c>
      <c r="J135" s="9" t="s">
        <v>1366</v>
      </c>
      <c r="K135" s="10" t="s">
        <v>33</v>
      </c>
      <c r="L135" s="41">
        <v>110000</v>
      </c>
      <c r="M135" s="37"/>
      <c r="N135" s="37"/>
      <c r="O135" s="37"/>
      <c r="P135" s="2" t="str">
        <f t="shared" si="2"/>
        <v>inserire cronoprogramma di spesa</v>
      </c>
    </row>
    <row r="136" spans="1:16" ht="38.25" customHeight="1">
      <c r="A136" s="9" t="s">
        <v>29</v>
      </c>
      <c r="B136" s="17" t="s">
        <v>272</v>
      </c>
      <c r="C136" s="18">
        <v>4</v>
      </c>
      <c r="D136" s="9" t="s">
        <v>279</v>
      </c>
      <c r="E136" s="9" t="s">
        <v>280</v>
      </c>
      <c r="F136" s="5" t="s">
        <v>292</v>
      </c>
      <c r="G136" s="16" t="s">
        <v>293</v>
      </c>
      <c r="H136" s="49" t="s">
        <v>1365</v>
      </c>
      <c r="I136" s="9" t="s">
        <v>1338</v>
      </c>
      <c r="J136" s="9" t="s">
        <v>1366</v>
      </c>
      <c r="K136" s="10" t="s">
        <v>33</v>
      </c>
      <c r="L136" s="41">
        <v>40000</v>
      </c>
      <c r="M136" s="37"/>
      <c r="N136" s="37"/>
      <c r="O136" s="37"/>
      <c r="P136" s="2" t="str">
        <f t="shared" si="2"/>
        <v>inserire cronoprogramma di spesa</v>
      </c>
    </row>
    <row r="137" spans="1:16" ht="38.25" customHeight="1">
      <c r="A137" s="9" t="s">
        <v>29</v>
      </c>
      <c r="B137" s="17" t="s">
        <v>272</v>
      </c>
      <c r="C137" s="18">
        <v>9</v>
      </c>
      <c r="D137" s="9" t="s">
        <v>294</v>
      </c>
      <c r="E137" s="9" t="s">
        <v>287</v>
      </c>
      <c r="F137" s="5" t="s">
        <v>295</v>
      </c>
      <c r="G137" s="16" t="s">
        <v>197</v>
      </c>
      <c r="H137" s="49" t="s">
        <v>1365</v>
      </c>
      <c r="I137" s="9" t="s">
        <v>1393</v>
      </c>
      <c r="J137" s="9" t="s">
        <v>1367</v>
      </c>
      <c r="K137" s="10" t="s">
        <v>21</v>
      </c>
      <c r="L137" s="41">
        <v>36097.32</v>
      </c>
      <c r="M137" s="37"/>
      <c r="N137" s="37"/>
      <c r="O137" s="37"/>
      <c r="P137" s="2" t="str">
        <f t="shared" si="2"/>
        <v>inserire cronoprogramma di spesa</v>
      </c>
    </row>
    <row r="138" spans="1:16" ht="38.25" customHeight="1">
      <c r="A138" s="9" t="s">
        <v>29</v>
      </c>
      <c r="B138" s="17" t="s">
        <v>272</v>
      </c>
      <c r="C138" s="18">
        <v>10</v>
      </c>
      <c r="D138" s="9" t="s">
        <v>296</v>
      </c>
      <c r="E138" s="9" t="s">
        <v>280</v>
      </c>
      <c r="F138" s="5" t="s">
        <v>297</v>
      </c>
      <c r="G138" s="16" t="s">
        <v>298</v>
      </c>
      <c r="H138" s="49" t="s">
        <v>1365</v>
      </c>
      <c r="I138" s="9" t="s">
        <v>1393</v>
      </c>
      <c r="J138" s="9" t="s">
        <v>1367</v>
      </c>
      <c r="K138" s="10" t="s">
        <v>21</v>
      </c>
      <c r="L138" s="41">
        <v>40000</v>
      </c>
      <c r="M138" s="37"/>
      <c r="N138" s="37"/>
      <c r="O138" s="37"/>
      <c r="P138" s="2" t="str">
        <f t="shared" si="2"/>
        <v>inserire cronoprogramma di spesa</v>
      </c>
    </row>
    <row r="139" spans="1:16" ht="38.25" customHeight="1">
      <c r="A139" s="9" t="s">
        <v>30</v>
      </c>
      <c r="B139" s="17" t="s">
        <v>103</v>
      </c>
      <c r="C139" s="18">
        <v>1</v>
      </c>
      <c r="D139" s="9" t="s">
        <v>309</v>
      </c>
      <c r="E139" s="9" t="s">
        <v>307</v>
      </c>
      <c r="F139" s="5" t="s">
        <v>310</v>
      </c>
      <c r="G139" s="16" t="s">
        <v>311</v>
      </c>
      <c r="H139" s="8" t="s">
        <v>308</v>
      </c>
      <c r="I139" s="6" t="s">
        <v>103</v>
      </c>
      <c r="J139" s="9" t="s">
        <v>1366</v>
      </c>
      <c r="K139" s="10" t="s">
        <v>21</v>
      </c>
      <c r="L139" s="41">
        <v>121000</v>
      </c>
      <c r="M139" s="37"/>
      <c r="N139" s="37"/>
      <c r="O139" s="37"/>
      <c r="P139" s="2" t="str">
        <f t="shared" si="2"/>
        <v>inserire cronoprogramma di spesa</v>
      </c>
    </row>
    <row r="140" spans="1:16" ht="38.25" customHeight="1">
      <c r="A140" s="9" t="s">
        <v>30</v>
      </c>
      <c r="B140" s="17" t="s">
        <v>103</v>
      </c>
      <c r="C140" s="18">
        <v>2</v>
      </c>
      <c r="D140" s="9" t="s">
        <v>313</v>
      </c>
      <c r="E140" s="9" t="s">
        <v>307</v>
      </c>
      <c r="F140" s="5" t="s">
        <v>314</v>
      </c>
      <c r="G140" s="16" t="s">
        <v>315</v>
      </c>
      <c r="H140" s="8" t="s">
        <v>312</v>
      </c>
      <c r="I140" s="6" t="s">
        <v>103</v>
      </c>
      <c r="J140" s="9" t="s">
        <v>1366</v>
      </c>
      <c r="K140" s="10" t="s">
        <v>21</v>
      </c>
      <c r="L140" s="41">
        <v>16500</v>
      </c>
      <c r="M140" s="37"/>
      <c r="N140" s="37"/>
      <c r="O140" s="37"/>
      <c r="P140" s="2" t="str">
        <f t="shared" si="2"/>
        <v>inserire cronoprogramma di spesa</v>
      </c>
    </row>
    <row r="141" spans="1:16" ht="38.25" customHeight="1">
      <c r="A141" s="9" t="s">
        <v>30</v>
      </c>
      <c r="B141" s="17" t="s">
        <v>103</v>
      </c>
      <c r="C141" s="18">
        <v>3</v>
      </c>
      <c r="D141" s="9" t="s">
        <v>317</v>
      </c>
      <c r="E141" s="9" t="s">
        <v>307</v>
      </c>
      <c r="F141" s="5" t="s">
        <v>318</v>
      </c>
      <c r="G141" s="16" t="s">
        <v>319</v>
      </c>
      <c r="H141" s="8" t="s">
        <v>316</v>
      </c>
      <c r="I141" s="6" t="s">
        <v>103</v>
      </c>
      <c r="J141" s="9" t="s">
        <v>1366</v>
      </c>
      <c r="K141" s="10" t="s">
        <v>33</v>
      </c>
      <c r="L141" s="41">
        <v>100000</v>
      </c>
      <c r="M141" s="37"/>
      <c r="N141" s="37"/>
      <c r="O141" s="37"/>
      <c r="P141" s="2" t="str">
        <f t="shared" si="2"/>
        <v>inserire cronoprogramma di spesa</v>
      </c>
    </row>
    <row r="142" spans="1:16" ht="38.25" customHeight="1">
      <c r="A142" s="9" t="s">
        <v>30</v>
      </c>
      <c r="B142" s="17" t="s">
        <v>103</v>
      </c>
      <c r="C142" s="18">
        <v>4</v>
      </c>
      <c r="D142" s="9" t="s">
        <v>321</v>
      </c>
      <c r="E142" s="9" t="s">
        <v>322</v>
      </c>
      <c r="F142" s="5" t="s">
        <v>323</v>
      </c>
      <c r="G142" s="16" t="s">
        <v>324</v>
      </c>
      <c r="H142" s="8" t="s">
        <v>320</v>
      </c>
      <c r="I142" s="6" t="s">
        <v>103</v>
      </c>
      <c r="J142" s="9" t="s">
        <v>1366</v>
      </c>
      <c r="K142" s="10" t="s">
        <v>21</v>
      </c>
      <c r="L142" s="41">
        <v>30800</v>
      </c>
      <c r="M142" s="37"/>
      <c r="N142" s="37"/>
      <c r="O142" s="37"/>
      <c r="P142" s="2" t="str">
        <f t="shared" si="2"/>
        <v>inserire cronoprogramma di spesa</v>
      </c>
    </row>
    <row r="143" spans="1:16" ht="38.25" customHeight="1">
      <c r="A143" s="9" t="s">
        <v>17</v>
      </c>
      <c r="B143" s="17" t="s">
        <v>338</v>
      </c>
      <c r="C143" s="18">
        <v>1</v>
      </c>
      <c r="D143" s="9" t="s">
        <v>104</v>
      </c>
      <c r="E143" s="9" t="s">
        <v>326</v>
      </c>
      <c r="F143" s="5" t="s">
        <v>339</v>
      </c>
      <c r="G143" s="16" t="s">
        <v>340</v>
      </c>
      <c r="H143" s="49" t="s">
        <v>1365</v>
      </c>
      <c r="I143" s="9" t="s">
        <v>338</v>
      </c>
      <c r="J143" s="9" t="s">
        <v>1367</v>
      </c>
      <c r="K143" s="10" t="s">
        <v>36</v>
      </c>
      <c r="L143" s="41">
        <v>1700000</v>
      </c>
      <c r="M143" s="37"/>
      <c r="N143" s="37"/>
      <c r="O143" s="37"/>
      <c r="P143" s="2" t="str">
        <f t="shared" si="2"/>
        <v>inserire cronoprogramma di spesa</v>
      </c>
    </row>
    <row r="144" spans="1:16" ht="38.25" customHeight="1">
      <c r="A144" s="9" t="s">
        <v>17</v>
      </c>
      <c r="B144" s="17" t="s">
        <v>338</v>
      </c>
      <c r="C144" s="18">
        <v>2</v>
      </c>
      <c r="D144" s="9" t="s">
        <v>104</v>
      </c>
      <c r="E144" s="9" t="s">
        <v>326</v>
      </c>
      <c r="F144" s="5" t="s">
        <v>341</v>
      </c>
      <c r="G144" s="16" t="s">
        <v>340</v>
      </c>
      <c r="H144" s="49" t="s">
        <v>1365</v>
      </c>
      <c r="I144" s="9" t="s">
        <v>338</v>
      </c>
      <c r="J144" s="9" t="s">
        <v>1367</v>
      </c>
      <c r="K144" s="10" t="s">
        <v>35</v>
      </c>
      <c r="L144" s="41">
        <v>200000</v>
      </c>
      <c r="M144" s="37"/>
      <c r="N144" s="37"/>
      <c r="O144" s="37"/>
      <c r="P144" s="2" t="str">
        <f t="shared" si="2"/>
        <v>inserire cronoprogramma di spesa</v>
      </c>
    </row>
    <row r="145" spans="1:16" ht="38.25" customHeight="1">
      <c r="A145" s="9" t="s">
        <v>17</v>
      </c>
      <c r="B145" s="17" t="s">
        <v>325</v>
      </c>
      <c r="C145" s="18">
        <v>3</v>
      </c>
      <c r="D145" s="9" t="s">
        <v>104</v>
      </c>
      <c r="E145" s="9" t="s">
        <v>326</v>
      </c>
      <c r="F145" s="5" t="s">
        <v>327</v>
      </c>
      <c r="G145" s="16" t="s">
        <v>342</v>
      </c>
      <c r="H145" s="49" t="s">
        <v>1365</v>
      </c>
      <c r="I145" s="9" t="s">
        <v>1343</v>
      </c>
      <c r="J145" s="9" t="s">
        <v>1366</v>
      </c>
      <c r="K145" s="10" t="s">
        <v>33</v>
      </c>
      <c r="L145" s="41">
        <v>50000</v>
      </c>
      <c r="M145" s="37"/>
      <c r="N145" s="37"/>
      <c r="O145" s="37"/>
      <c r="P145" s="2" t="str">
        <f t="shared" si="2"/>
        <v>inserire cronoprogramma di spesa</v>
      </c>
    </row>
    <row r="146" spans="1:16" ht="38.25" customHeight="1">
      <c r="A146" s="9" t="s">
        <v>17</v>
      </c>
      <c r="B146" s="17" t="s">
        <v>114</v>
      </c>
      <c r="C146" s="18">
        <v>4</v>
      </c>
      <c r="D146" s="9" t="s">
        <v>332</v>
      </c>
      <c r="E146" s="9" t="s">
        <v>160</v>
      </c>
      <c r="F146" s="5" t="s">
        <v>343</v>
      </c>
      <c r="G146" s="16" t="s">
        <v>344</v>
      </c>
      <c r="H146" s="49" t="s">
        <v>1365</v>
      </c>
      <c r="I146" s="9" t="s">
        <v>1341</v>
      </c>
      <c r="J146" s="9" t="s">
        <v>1366</v>
      </c>
      <c r="K146" s="10" t="s">
        <v>33</v>
      </c>
      <c r="L146" s="41">
        <v>45000</v>
      </c>
      <c r="M146" s="37"/>
      <c r="N146" s="37"/>
      <c r="O146" s="37"/>
      <c r="P146" s="2" t="str">
        <f t="shared" si="2"/>
        <v>inserire cronoprogramma di spesa</v>
      </c>
    </row>
    <row r="147" spans="1:16" ht="38.25" customHeight="1">
      <c r="A147" s="9" t="s">
        <v>17</v>
      </c>
      <c r="B147" s="17" t="s">
        <v>113</v>
      </c>
      <c r="C147" s="18">
        <v>5</v>
      </c>
      <c r="D147" s="9" t="s">
        <v>345</v>
      </c>
      <c r="E147" s="9" t="s">
        <v>335</v>
      </c>
      <c r="F147" s="5" t="s">
        <v>346</v>
      </c>
      <c r="G147" s="16" t="s">
        <v>347</v>
      </c>
      <c r="H147" s="49" t="s">
        <v>1365</v>
      </c>
      <c r="I147" s="9" t="s">
        <v>1342</v>
      </c>
      <c r="J147" s="9" t="s">
        <v>1366</v>
      </c>
      <c r="K147" s="10" t="s">
        <v>33</v>
      </c>
      <c r="L147" s="41">
        <v>25000</v>
      </c>
      <c r="M147" s="37"/>
      <c r="N147" s="37"/>
      <c r="O147" s="37"/>
      <c r="P147" s="2" t="str">
        <f t="shared" si="2"/>
        <v>inserire cronoprogramma di spesa</v>
      </c>
    </row>
    <row r="148" spans="1:16" ht="38.25" customHeight="1">
      <c r="A148" s="9" t="s">
        <v>17</v>
      </c>
      <c r="B148" s="17" t="s">
        <v>325</v>
      </c>
      <c r="C148" s="18">
        <v>7</v>
      </c>
      <c r="D148" s="9" t="s">
        <v>348</v>
      </c>
      <c r="E148" s="9" t="s">
        <v>326</v>
      </c>
      <c r="F148" s="5" t="s">
        <v>349</v>
      </c>
      <c r="G148" s="16" t="s">
        <v>350</v>
      </c>
      <c r="H148" s="49" t="s">
        <v>1365</v>
      </c>
      <c r="I148" s="9" t="s">
        <v>1343</v>
      </c>
      <c r="J148" s="9" t="s">
        <v>1366</v>
      </c>
      <c r="K148" s="10" t="s">
        <v>21</v>
      </c>
      <c r="L148" s="41">
        <v>55000</v>
      </c>
      <c r="M148" s="37"/>
      <c r="N148" s="37"/>
      <c r="O148" s="37"/>
      <c r="P148" s="2" t="str">
        <f t="shared" si="2"/>
        <v>inserire cronoprogramma di spesa</v>
      </c>
    </row>
    <row r="149" spans="1:16" ht="38.25" customHeight="1">
      <c r="A149" s="9" t="s">
        <v>17</v>
      </c>
      <c r="B149" s="17" t="s">
        <v>114</v>
      </c>
      <c r="C149" s="18">
        <v>8</v>
      </c>
      <c r="D149" s="9" t="s">
        <v>351</v>
      </c>
      <c r="E149" s="9" t="s">
        <v>352</v>
      </c>
      <c r="F149" s="5" t="s">
        <v>353</v>
      </c>
      <c r="G149" s="16" t="s">
        <v>354</v>
      </c>
      <c r="H149" s="49" t="s">
        <v>1365</v>
      </c>
      <c r="I149" s="9" t="s">
        <v>1341</v>
      </c>
      <c r="J149" s="9" t="s">
        <v>1366</v>
      </c>
      <c r="K149" s="10" t="s">
        <v>21</v>
      </c>
      <c r="L149" s="41">
        <v>90000</v>
      </c>
      <c r="M149" s="37"/>
      <c r="N149" s="37"/>
      <c r="O149" s="37"/>
      <c r="P149" s="2" t="str">
        <f t="shared" si="2"/>
        <v>inserire cronoprogramma di spesa</v>
      </c>
    </row>
    <row r="150" spans="1:16" ht="38.25" customHeight="1">
      <c r="A150" s="9" t="s">
        <v>17</v>
      </c>
      <c r="B150" s="17" t="s">
        <v>113</v>
      </c>
      <c r="C150" s="18">
        <v>9</v>
      </c>
      <c r="D150" s="9" t="s">
        <v>355</v>
      </c>
      <c r="E150" s="9" t="s">
        <v>335</v>
      </c>
      <c r="F150" s="5" t="s">
        <v>356</v>
      </c>
      <c r="G150" s="16" t="s">
        <v>357</v>
      </c>
      <c r="H150" s="49" t="s">
        <v>1365</v>
      </c>
      <c r="I150" s="9" t="s">
        <v>1342</v>
      </c>
      <c r="J150" s="9" t="s">
        <v>1366</v>
      </c>
      <c r="K150" s="10" t="s">
        <v>21</v>
      </c>
      <c r="L150" s="41">
        <v>70000</v>
      </c>
      <c r="M150" s="37"/>
      <c r="N150" s="37"/>
      <c r="O150" s="37"/>
      <c r="P150" s="2" t="str">
        <f t="shared" si="2"/>
        <v>inserire cronoprogramma di spesa</v>
      </c>
    </row>
    <row r="151" spans="1:16" ht="38.25" customHeight="1">
      <c r="A151" s="9" t="s">
        <v>17</v>
      </c>
      <c r="B151" s="17" t="s">
        <v>114</v>
      </c>
      <c r="C151" s="18">
        <v>10</v>
      </c>
      <c r="D151" s="9" t="s">
        <v>358</v>
      </c>
      <c r="E151" s="9" t="s">
        <v>352</v>
      </c>
      <c r="F151" s="5" t="s">
        <v>359</v>
      </c>
      <c r="G151" s="16" t="s">
        <v>360</v>
      </c>
      <c r="H151" s="49" t="s">
        <v>1365</v>
      </c>
      <c r="I151" s="9" t="s">
        <v>1341</v>
      </c>
      <c r="J151" s="9" t="s">
        <v>1366</v>
      </c>
      <c r="K151" s="10" t="s">
        <v>21</v>
      </c>
      <c r="L151" s="41">
        <v>53767</v>
      </c>
      <c r="M151" s="37"/>
      <c r="N151" s="37"/>
      <c r="O151" s="37"/>
      <c r="P151" s="2" t="str">
        <f t="shared" si="2"/>
        <v>inserire cronoprogramma di spesa</v>
      </c>
    </row>
    <row r="152" spans="1:16" ht="38.25" customHeight="1">
      <c r="A152" s="9" t="s">
        <v>25</v>
      </c>
      <c r="B152" s="17" t="s">
        <v>852</v>
      </c>
      <c r="C152" s="18">
        <v>1</v>
      </c>
      <c r="D152" s="9" t="s">
        <v>754</v>
      </c>
      <c r="E152" s="9" t="s">
        <v>755</v>
      </c>
      <c r="F152" s="5" t="s">
        <v>853</v>
      </c>
      <c r="G152" s="16" t="s">
        <v>854</v>
      </c>
      <c r="H152" s="49" t="s">
        <v>1365</v>
      </c>
      <c r="I152" s="9" t="s">
        <v>852</v>
      </c>
      <c r="J152" s="9" t="s">
        <v>1367</v>
      </c>
      <c r="K152" s="10" t="s">
        <v>33</v>
      </c>
      <c r="L152" s="41">
        <v>150000</v>
      </c>
      <c r="M152" s="37"/>
      <c r="N152" s="37"/>
      <c r="O152" s="37"/>
      <c r="P152" s="2" t="str">
        <f t="shared" si="2"/>
        <v>inserire cronoprogramma di spesa</v>
      </c>
    </row>
    <row r="153" spans="1:16" ht="38.25" customHeight="1">
      <c r="A153" s="9" t="s">
        <v>25</v>
      </c>
      <c r="B153" s="17" t="s">
        <v>117</v>
      </c>
      <c r="C153" s="18">
        <v>2</v>
      </c>
      <c r="D153" s="9" t="s">
        <v>754</v>
      </c>
      <c r="E153" s="9" t="s">
        <v>755</v>
      </c>
      <c r="F153" s="5" t="s">
        <v>855</v>
      </c>
      <c r="G153" s="16" t="s">
        <v>856</v>
      </c>
      <c r="H153" s="49" t="s">
        <v>1365</v>
      </c>
      <c r="I153" s="9" t="s">
        <v>117</v>
      </c>
      <c r="J153" s="9" t="s">
        <v>1366</v>
      </c>
      <c r="K153" s="10" t="s">
        <v>33</v>
      </c>
      <c r="L153" s="41">
        <v>200000</v>
      </c>
      <c r="M153" s="37"/>
      <c r="N153" s="37"/>
      <c r="O153" s="37"/>
      <c r="P153" s="2" t="str">
        <f t="shared" si="2"/>
        <v>inserire cronoprogramma di spesa</v>
      </c>
    </row>
    <row r="154" spans="1:16" ht="38.25" customHeight="1">
      <c r="A154" s="9" t="s">
        <v>25</v>
      </c>
      <c r="B154" s="17" t="s">
        <v>857</v>
      </c>
      <c r="C154" s="18">
        <v>3</v>
      </c>
      <c r="D154" s="9" t="s">
        <v>858</v>
      </c>
      <c r="E154" s="9" t="s">
        <v>758</v>
      </c>
      <c r="F154" s="5" t="s">
        <v>859</v>
      </c>
      <c r="G154" s="16" t="s">
        <v>860</v>
      </c>
      <c r="H154" s="49" t="s">
        <v>1365</v>
      </c>
      <c r="I154" s="9" t="s">
        <v>857</v>
      </c>
      <c r="J154" s="9" t="s">
        <v>1366</v>
      </c>
      <c r="K154" s="10" t="s">
        <v>33</v>
      </c>
      <c r="L154" s="41">
        <v>100000</v>
      </c>
      <c r="M154" s="37"/>
      <c r="N154" s="37"/>
      <c r="O154" s="37"/>
      <c r="P154" s="2" t="str">
        <f t="shared" si="2"/>
        <v>inserire cronoprogramma di spesa</v>
      </c>
    </row>
    <row r="155" spans="1:16" ht="38.25" customHeight="1">
      <c r="A155" s="9" t="s">
        <v>25</v>
      </c>
      <c r="B155" s="17" t="s">
        <v>118</v>
      </c>
      <c r="C155" s="18">
        <v>4</v>
      </c>
      <c r="D155" s="9" t="s">
        <v>861</v>
      </c>
      <c r="E155" s="9" t="s">
        <v>756</v>
      </c>
      <c r="F155" s="5" t="s">
        <v>862</v>
      </c>
      <c r="G155" s="16" t="s">
        <v>863</v>
      </c>
      <c r="H155" s="49" t="s">
        <v>1365</v>
      </c>
      <c r="I155" s="9" t="s">
        <v>118</v>
      </c>
      <c r="J155" s="9" t="s">
        <v>1366</v>
      </c>
      <c r="K155" s="10" t="s">
        <v>33</v>
      </c>
      <c r="L155" s="41">
        <v>20000</v>
      </c>
      <c r="M155" s="37"/>
      <c r="N155" s="37"/>
      <c r="O155" s="37"/>
      <c r="P155" s="2" t="str">
        <f t="shared" si="2"/>
        <v>inserire cronoprogramma di spesa</v>
      </c>
    </row>
    <row r="156" spans="1:16" ht="38.25" customHeight="1">
      <c r="A156" s="9" t="s">
        <v>22</v>
      </c>
      <c r="B156" s="17" t="s">
        <v>119</v>
      </c>
      <c r="C156" s="18">
        <v>1</v>
      </c>
      <c r="D156" s="9" t="s">
        <v>868</v>
      </c>
      <c r="E156" s="9" t="s">
        <v>869</v>
      </c>
      <c r="F156" s="5" t="s">
        <v>1279</v>
      </c>
      <c r="G156" s="16" t="s">
        <v>1280</v>
      </c>
      <c r="H156" s="49" t="s">
        <v>1365</v>
      </c>
      <c r="I156" s="9" t="s">
        <v>119</v>
      </c>
      <c r="J156" s="9" t="s">
        <v>1366</v>
      </c>
      <c r="K156" s="10" t="s">
        <v>21</v>
      </c>
      <c r="L156" s="41">
        <v>18000</v>
      </c>
      <c r="M156" s="37"/>
      <c r="N156" s="37"/>
      <c r="O156" s="37"/>
      <c r="P156" s="2" t="str">
        <f t="shared" si="2"/>
        <v>inserire cronoprogramma di spesa</v>
      </c>
    </row>
    <row r="157" spans="1:16" ht="38.25" customHeight="1">
      <c r="A157" s="9" t="s">
        <v>22</v>
      </c>
      <c r="B157" s="17" t="s">
        <v>120</v>
      </c>
      <c r="C157" s="18">
        <v>2</v>
      </c>
      <c r="D157" s="9" t="s">
        <v>903</v>
      </c>
      <c r="E157" s="9" t="s">
        <v>878</v>
      </c>
      <c r="F157" s="5" t="s">
        <v>1281</v>
      </c>
      <c r="G157" s="16" t="s">
        <v>1282</v>
      </c>
      <c r="H157" s="49" t="s">
        <v>1365</v>
      </c>
      <c r="I157" s="9" t="s">
        <v>120</v>
      </c>
      <c r="J157" s="9" t="s">
        <v>1366</v>
      </c>
      <c r="K157" s="10" t="s">
        <v>21</v>
      </c>
      <c r="L157" s="41">
        <v>50000</v>
      </c>
      <c r="M157" s="37"/>
      <c r="N157" s="37"/>
      <c r="O157" s="37"/>
      <c r="P157" s="2" t="str">
        <f t="shared" si="2"/>
        <v>inserire cronoprogramma di spesa</v>
      </c>
    </row>
    <row r="158" spans="1:16" ht="38.25" customHeight="1">
      <c r="A158" s="9" t="s">
        <v>22</v>
      </c>
      <c r="B158" s="17" t="s">
        <v>120</v>
      </c>
      <c r="C158" s="18">
        <v>3</v>
      </c>
      <c r="D158" s="9" t="s">
        <v>903</v>
      </c>
      <c r="E158" s="9" t="s">
        <v>865</v>
      </c>
      <c r="F158" s="5" t="s">
        <v>1281</v>
      </c>
      <c r="G158" s="16" t="s">
        <v>1283</v>
      </c>
      <c r="H158" s="49" t="s">
        <v>1365</v>
      </c>
      <c r="I158" s="9" t="s">
        <v>120</v>
      </c>
      <c r="J158" s="9" t="s">
        <v>1366</v>
      </c>
      <c r="K158" s="10" t="s">
        <v>21</v>
      </c>
      <c r="L158" s="41">
        <v>50000</v>
      </c>
      <c r="M158" s="37"/>
      <c r="N158" s="37"/>
      <c r="O158" s="37"/>
      <c r="P158" s="2" t="str">
        <f t="shared" si="2"/>
        <v>inserire cronoprogramma di spesa</v>
      </c>
    </row>
    <row r="159" spans="1:16" ht="38.25" customHeight="1">
      <c r="A159" s="9" t="s">
        <v>22</v>
      </c>
      <c r="B159" s="17" t="s">
        <v>119</v>
      </c>
      <c r="C159" s="18">
        <v>4</v>
      </c>
      <c r="D159" s="9" t="s">
        <v>1284</v>
      </c>
      <c r="E159" s="9" t="s">
        <v>915</v>
      </c>
      <c r="F159" s="5" t="s">
        <v>1285</v>
      </c>
      <c r="G159" s="16" t="s">
        <v>1286</v>
      </c>
      <c r="H159" s="49" t="s">
        <v>1365</v>
      </c>
      <c r="I159" s="9" t="s">
        <v>119</v>
      </c>
      <c r="J159" s="9" t="s">
        <v>1366</v>
      </c>
      <c r="K159" s="10" t="s">
        <v>33</v>
      </c>
      <c r="L159" s="41">
        <v>55000</v>
      </c>
      <c r="M159" s="37"/>
      <c r="N159" s="37"/>
      <c r="O159" s="37"/>
      <c r="P159" s="2" t="str">
        <f t="shared" si="2"/>
        <v>inserire cronoprogramma di spesa</v>
      </c>
    </row>
    <row r="160" spans="1:16" ht="38.25" customHeight="1">
      <c r="A160" s="9" t="s">
        <v>22</v>
      </c>
      <c r="B160" s="17" t="s">
        <v>1287</v>
      </c>
      <c r="C160" s="18">
        <v>5</v>
      </c>
      <c r="D160" s="9" t="s">
        <v>1288</v>
      </c>
      <c r="E160" s="9" t="s">
        <v>869</v>
      </c>
      <c r="F160" s="5" t="s">
        <v>1289</v>
      </c>
      <c r="G160" s="16" t="s">
        <v>1290</v>
      </c>
      <c r="H160" s="49" t="s">
        <v>1365</v>
      </c>
      <c r="I160" s="9" t="s">
        <v>1287</v>
      </c>
      <c r="J160" s="9" t="s">
        <v>1367</v>
      </c>
      <c r="K160" s="10" t="s">
        <v>33</v>
      </c>
      <c r="L160" s="41">
        <v>50000</v>
      </c>
      <c r="M160" s="37"/>
      <c r="N160" s="37"/>
      <c r="O160" s="37"/>
      <c r="P160" s="2" t="str">
        <f t="shared" si="2"/>
        <v>inserire cronoprogramma di spesa</v>
      </c>
    </row>
    <row r="161" spans="1:16" ht="38.25" customHeight="1">
      <c r="A161" s="9" t="s">
        <v>22</v>
      </c>
      <c r="B161" s="17" t="s">
        <v>119</v>
      </c>
      <c r="C161" s="18">
        <v>7</v>
      </c>
      <c r="D161" s="9" t="s">
        <v>1291</v>
      </c>
      <c r="E161" s="9" t="s">
        <v>915</v>
      </c>
      <c r="F161" s="5" t="s">
        <v>1292</v>
      </c>
      <c r="G161" s="16" t="s">
        <v>1293</v>
      </c>
      <c r="H161" s="49" t="s">
        <v>1365</v>
      </c>
      <c r="I161" s="9" t="s">
        <v>119</v>
      </c>
      <c r="J161" s="9" t="s">
        <v>1366</v>
      </c>
      <c r="K161" s="10" t="s">
        <v>21</v>
      </c>
      <c r="L161" s="41">
        <v>7000</v>
      </c>
      <c r="M161" s="37"/>
      <c r="N161" s="37"/>
      <c r="O161" s="37"/>
      <c r="P161" s="2" t="str">
        <f t="shared" si="2"/>
        <v>inserire cronoprogramma di spesa</v>
      </c>
    </row>
    <row r="162" spans="1:16" ht="38.25" customHeight="1">
      <c r="A162" s="9" t="s">
        <v>22</v>
      </c>
      <c r="B162" s="17" t="s">
        <v>119</v>
      </c>
      <c r="C162" s="18">
        <v>8</v>
      </c>
      <c r="D162" s="9" t="s">
        <v>1033</v>
      </c>
      <c r="E162" s="9" t="s">
        <v>914</v>
      </c>
      <c r="F162" s="5" t="s">
        <v>1294</v>
      </c>
      <c r="G162" s="16" t="s">
        <v>1295</v>
      </c>
      <c r="H162" s="49" t="s">
        <v>1365</v>
      </c>
      <c r="I162" s="9" t="s">
        <v>119</v>
      </c>
      <c r="J162" s="9" t="s">
        <v>1366</v>
      </c>
      <c r="K162" s="10" t="s">
        <v>21</v>
      </c>
      <c r="L162" s="41">
        <v>20000</v>
      </c>
      <c r="M162" s="37"/>
      <c r="N162" s="37"/>
      <c r="O162" s="37"/>
      <c r="P162" s="2" t="str">
        <f t="shared" si="2"/>
        <v>inserire cronoprogramma di spesa</v>
      </c>
    </row>
    <row r="163" spans="1:16" ht="38.25" customHeight="1">
      <c r="A163" s="9" t="s">
        <v>23</v>
      </c>
      <c r="B163" s="17" t="s">
        <v>132</v>
      </c>
      <c r="C163" s="18">
        <v>1</v>
      </c>
      <c r="D163" s="9" t="s">
        <v>138</v>
      </c>
      <c r="E163" s="9" t="s">
        <v>639</v>
      </c>
      <c r="F163" s="5" t="s">
        <v>689</v>
      </c>
      <c r="G163" s="16" t="s">
        <v>690</v>
      </c>
      <c r="H163" s="8" t="s">
        <v>688</v>
      </c>
      <c r="I163" s="9" t="s">
        <v>132</v>
      </c>
      <c r="J163" s="9" t="s">
        <v>1366</v>
      </c>
      <c r="K163" s="10" t="s">
        <v>21</v>
      </c>
      <c r="L163" s="41">
        <v>298342.52</v>
      </c>
      <c r="M163" s="37"/>
      <c r="N163" s="37"/>
      <c r="O163" s="37"/>
      <c r="P163" s="2" t="str">
        <f t="shared" si="2"/>
        <v>inserire cronoprogramma di spesa</v>
      </c>
    </row>
    <row r="164" spans="1:16" ht="73.5" customHeight="1">
      <c r="A164" s="9" t="s">
        <v>23</v>
      </c>
      <c r="B164" s="17" t="s">
        <v>128</v>
      </c>
      <c r="C164" s="18">
        <v>2</v>
      </c>
      <c r="D164" s="9" t="s">
        <v>625</v>
      </c>
      <c r="E164" s="9" t="s">
        <v>611</v>
      </c>
      <c r="F164" s="5" t="s">
        <v>692</v>
      </c>
      <c r="G164" s="16" t="s">
        <v>1276</v>
      </c>
      <c r="H164" s="8" t="s">
        <v>691</v>
      </c>
      <c r="I164" s="9" t="s">
        <v>128</v>
      </c>
      <c r="J164" s="9" t="s">
        <v>1366</v>
      </c>
      <c r="K164" s="10" t="s">
        <v>33</v>
      </c>
      <c r="L164" s="41">
        <v>100000</v>
      </c>
      <c r="M164" s="37"/>
      <c r="N164" s="37"/>
      <c r="O164" s="37"/>
      <c r="P164" s="2" t="str">
        <f t="shared" si="2"/>
        <v>inserire cronoprogramma di spesa</v>
      </c>
    </row>
    <row r="165" spans="1:16" ht="38.25" customHeight="1">
      <c r="A165" s="9" t="s">
        <v>23</v>
      </c>
      <c r="B165" s="17" t="s">
        <v>132</v>
      </c>
      <c r="C165" s="18">
        <v>3</v>
      </c>
      <c r="D165" s="9" t="s">
        <v>133</v>
      </c>
      <c r="E165" s="9" t="s">
        <v>638</v>
      </c>
      <c r="F165" s="5" t="s">
        <v>694</v>
      </c>
      <c r="G165" s="16" t="s">
        <v>695</v>
      </c>
      <c r="H165" s="8" t="s">
        <v>693</v>
      </c>
      <c r="I165" s="9" t="s">
        <v>132</v>
      </c>
      <c r="J165" s="9" t="s">
        <v>1366</v>
      </c>
      <c r="K165" s="10" t="s">
        <v>33</v>
      </c>
      <c r="L165" s="41">
        <v>60000</v>
      </c>
      <c r="M165" s="37"/>
      <c r="N165" s="37"/>
      <c r="O165" s="37"/>
      <c r="P165" s="2" t="str">
        <f t="shared" si="2"/>
        <v>inserire cronoprogramma di spesa</v>
      </c>
    </row>
    <row r="166" spans="1:16" ht="38.25" customHeight="1">
      <c r="A166" s="9" t="s">
        <v>23</v>
      </c>
      <c r="B166" s="17" t="s">
        <v>128</v>
      </c>
      <c r="C166" s="18">
        <v>4</v>
      </c>
      <c r="D166" s="9" t="s">
        <v>625</v>
      </c>
      <c r="E166" s="9" t="s">
        <v>611</v>
      </c>
      <c r="F166" s="5" t="s">
        <v>697</v>
      </c>
      <c r="G166" s="16" t="s">
        <v>698</v>
      </c>
      <c r="H166" s="8" t="s">
        <v>696</v>
      </c>
      <c r="I166" s="9" t="s">
        <v>128</v>
      </c>
      <c r="J166" s="9" t="s">
        <v>1366</v>
      </c>
      <c r="K166" s="10" t="s">
        <v>33</v>
      </c>
      <c r="L166" s="41">
        <v>75000</v>
      </c>
      <c r="M166" s="37"/>
      <c r="N166" s="37"/>
      <c r="O166" s="37"/>
      <c r="P166" s="2" t="str">
        <f t="shared" si="2"/>
        <v>inserire cronoprogramma di spesa</v>
      </c>
    </row>
    <row r="167" spans="1:16" ht="38.25" customHeight="1">
      <c r="A167" s="9" t="s">
        <v>23</v>
      </c>
      <c r="B167" s="17" t="s">
        <v>130</v>
      </c>
      <c r="C167" s="18">
        <v>5</v>
      </c>
      <c r="D167" s="9" t="s">
        <v>699</v>
      </c>
      <c r="E167" s="9" t="s">
        <v>700</v>
      </c>
      <c r="F167" s="5" t="s">
        <v>701</v>
      </c>
      <c r="G167" s="16" t="s">
        <v>702</v>
      </c>
      <c r="H167" s="49" t="s">
        <v>1365</v>
      </c>
      <c r="I167" s="9" t="s">
        <v>130</v>
      </c>
      <c r="J167" s="9" t="s">
        <v>1366</v>
      </c>
      <c r="K167" s="10" t="s">
        <v>33</v>
      </c>
      <c r="L167" s="41">
        <v>58000</v>
      </c>
      <c r="M167" s="37"/>
      <c r="N167" s="37"/>
      <c r="O167" s="37"/>
      <c r="P167" s="2" t="str">
        <f t="shared" si="2"/>
        <v>inserire cronoprogramma di spesa</v>
      </c>
    </row>
    <row r="168" spans="1:16" ht="38.25" customHeight="1">
      <c r="A168" s="9" t="s">
        <v>23</v>
      </c>
      <c r="B168" s="17" t="s">
        <v>128</v>
      </c>
      <c r="C168" s="18">
        <v>8</v>
      </c>
      <c r="D168" s="9" t="s">
        <v>625</v>
      </c>
      <c r="E168" s="9" t="s">
        <v>611</v>
      </c>
      <c r="F168" s="5" t="s">
        <v>697</v>
      </c>
      <c r="G168" s="16" t="s">
        <v>1304</v>
      </c>
      <c r="H168" s="8" t="s">
        <v>696</v>
      </c>
      <c r="I168" s="9" t="s">
        <v>128</v>
      </c>
      <c r="J168" s="9" t="s">
        <v>1366</v>
      </c>
      <c r="K168" s="10" t="s">
        <v>33</v>
      </c>
      <c r="L168" s="41">
        <v>15000</v>
      </c>
      <c r="M168" s="37"/>
      <c r="N168" s="37"/>
      <c r="O168" s="37"/>
      <c r="P168" s="2" t="str">
        <f t="shared" si="2"/>
        <v>inserire cronoprogramma di spesa</v>
      </c>
    </row>
    <row r="169" spans="1:16" ht="38.25" customHeight="1">
      <c r="A169" s="9" t="s">
        <v>23</v>
      </c>
      <c r="B169" s="17" t="s">
        <v>132</v>
      </c>
      <c r="C169" s="18">
        <v>20</v>
      </c>
      <c r="D169" s="9" t="s">
        <v>133</v>
      </c>
      <c r="E169" s="9" t="s">
        <v>704</v>
      </c>
      <c r="F169" s="5" t="s">
        <v>705</v>
      </c>
      <c r="G169" s="16" t="s">
        <v>706</v>
      </c>
      <c r="H169" s="8" t="s">
        <v>703</v>
      </c>
      <c r="I169" s="9" t="s">
        <v>132</v>
      </c>
      <c r="J169" s="9" t="s">
        <v>1366</v>
      </c>
      <c r="K169" s="10" t="s">
        <v>21</v>
      </c>
      <c r="L169" s="41">
        <v>230000</v>
      </c>
      <c r="M169" s="37"/>
      <c r="N169" s="37"/>
      <c r="O169" s="37"/>
      <c r="P169" s="2" t="str">
        <f t="shared" si="2"/>
        <v>inserire cronoprogramma di spesa</v>
      </c>
    </row>
    <row r="170" spans="1:16" ht="38.25" customHeight="1">
      <c r="A170" s="9" t="s">
        <v>23</v>
      </c>
      <c r="B170" s="17" t="s">
        <v>128</v>
      </c>
      <c r="C170" s="18">
        <v>21</v>
      </c>
      <c r="D170" s="9" t="s">
        <v>635</v>
      </c>
      <c r="E170" s="9" t="s">
        <v>634</v>
      </c>
      <c r="F170" s="5" t="s">
        <v>708</v>
      </c>
      <c r="G170" s="16" t="s">
        <v>1361</v>
      </c>
      <c r="H170" s="8" t="s">
        <v>707</v>
      </c>
      <c r="I170" s="9" t="s">
        <v>128</v>
      </c>
      <c r="J170" s="9" t="s">
        <v>1366</v>
      </c>
      <c r="K170" s="10" t="s">
        <v>21</v>
      </c>
      <c r="L170" s="41">
        <v>21500</v>
      </c>
      <c r="M170" s="37"/>
      <c r="N170" s="37"/>
      <c r="O170" s="37"/>
      <c r="P170" s="2" t="str">
        <f t="shared" si="2"/>
        <v>inserire cronoprogramma di spesa</v>
      </c>
    </row>
    <row r="171" spans="1:16" ht="38.25" customHeight="1">
      <c r="A171" s="9" t="s">
        <v>23</v>
      </c>
      <c r="B171" s="17" t="s">
        <v>709</v>
      </c>
      <c r="C171" s="18">
        <v>22</v>
      </c>
      <c r="D171" s="9" t="s">
        <v>131</v>
      </c>
      <c r="E171" s="9" t="s">
        <v>622</v>
      </c>
      <c r="F171" s="5" t="s">
        <v>710</v>
      </c>
      <c r="G171" s="16" t="s">
        <v>711</v>
      </c>
      <c r="H171" s="49" t="s">
        <v>1365</v>
      </c>
      <c r="I171" s="9" t="s">
        <v>709</v>
      </c>
      <c r="J171" s="9" t="s">
        <v>1366</v>
      </c>
      <c r="K171" s="10" t="s">
        <v>21</v>
      </c>
      <c r="L171" s="41">
        <v>75000</v>
      </c>
      <c r="M171" s="37"/>
      <c r="N171" s="37"/>
      <c r="O171" s="37"/>
      <c r="P171" s="2" t="str">
        <f t="shared" si="2"/>
        <v>inserire cronoprogramma di spesa</v>
      </c>
    </row>
    <row r="172" spans="1:16" ht="38.25" customHeight="1">
      <c r="A172" s="9" t="s">
        <v>31</v>
      </c>
      <c r="B172" s="17" t="s">
        <v>143</v>
      </c>
      <c r="C172" s="18">
        <v>1</v>
      </c>
      <c r="D172" s="9" t="s">
        <v>719</v>
      </c>
      <c r="E172" s="9" t="s">
        <v>593</v>
      </c>
      <c r="F172" s="5" t="s">
        <v>720</v>
      </c>
      <c r="G172" s="16" t="s">
        <v>721</v>
      </c>
      <c r="H172" s="49" t="s">
        <v>1365</v>
      </c>
      <c r="I172" s="9" t="s">
        <v>1348</v>
      </c>
      <c r="J172" s="9" t="s">
        <v>1366</v>
      </c>
      <c r="K172" s="10" t="s">
        <v>21</v>
      </c>
      <c r="L172" s="44">
        <v>54000</v>
      </c>
      <c r="M172" s="37"/>
      <c r="N172" s="37"/>
      <c r="O172" s="37"/>
      <c r="P172" s="2" t="str">
        <f t="shared" si="2"/>
        <v>inserire cronoprogramma di spesa</v>
      </c>
    </row>
    <row r="173" spans="1:16" ht="38.25" customHeight="1">
      <c r="A173" s="9" t="s">
        <v>31</v>
      </c>
      <c r="B173" s="17" t="s">
        <v>143</v>
      </c>
      <c r="C173" s="18">
        <v>2</v>
      </c>
      <c r="D173" s="9" t="s">
        <v>219</v>
      </c>
      <c r="E173" s="9" t="s">
        <v>593</v>
      </c>
      <c r="F173" s="5" t="s">
        <v>722</v>
      </c>
      <c r="G173" s="16" t="s">
        <v>723</v>
      </c>
      <c r="H173" s="49" t="s">
        <v>1365</v>
      </c>
      <c r="I173" s="9" t="s">
        <v>1348</v>
      </c>
      <c r="J173" s="9" t="s">
        <v>1366</v>
      </c>
      <c r="K173" s="10" t="s">
        <v>33</v>
      </c>
      <c r="L173" s="44">
        <v>120000</v>
      </c>
      <c r="M173" s="37"/>
      <c r="N173" s="37"/>
      <c r="O173" s="37"/>
      <c r="P173" s="2" t="str">
        <f t="shared" si="2"/>
        <v>inserire cronoprogramma di spesa</v>
      </c>
    </row>
    <row r="174" spans="1:16" ht="38.25" customHeight="1">
      <c r="A174" s="9" t="s">
        <v>31</v>
      </c>
      <c r="B174" s="17" t="s">
        <v>143</v>
      </c>
      <c r="C174" s="18">
        <v>3</v>
      </c>
      <c r="D174" s="9" t="s">
        <v>718</v>
      </c>
      <c r="E174" s="9" t="s">
        <v>593</v>
      </c>
      <c r="F174" s="5" t="s">
        <v>724</v>
      </c>
      <c r="G174" s="16" t="s">
        <v>725</v>
      </c>
      <c r="H174" s="49" t="s">
        <v>1365</v>
      </c>
      <c r="I174" s="9" t="s">
        <v>338</v>
      </c>
      <c r="J174" s="9" t="s">
        <v>1367</v>
      </c>
      <c r="K174" s="10" t="s">
        <v>21</v>
      </c>
      <c r="L174" s="44">
        <v>58000</v>
      </c>
      <c r="M174" s="37"/>
      <c r="N174" s="37"/>
      <c r="O174" s="37"/>
      <c r="P174" s="2" t="str">
        <f t="shared" si="2"/>
        <v>inserire cronoprogramma di spesa</v>
      </c>
    </row>
    <row r="175" spans="1:16" ht="38.25" customHeight="1">
      <c r="A175" s="9" t="s">
        <v>31</v>
      </c>
      <c r="B175" s="17" t="s">
        <v>143</v>
      </c>
      <c r="C175" s="18">
        <v>5</v>
      </c>
      <c r="D175" s="9" t="s">
        <v>726</v>
      </c>
      <c r="E175" s="9" t="s">
        <v>599</v>
      </c>
      <c r="F175" s="5" t="s">
        <v>727</v>
      </c>
      <c r="G175" s="16" t="s">
        <v>728</v>
      </c>
      <c r="H175" s="49" t="s">
        <v>1365</v>
      </c>
      <c r="I175" s="9" t="s">
        <v>1394</v>
      </c>
      <c r="J175" s="9" t="s">
        <v>1367</v>
      </c>
      <c r="K175" s="10" t="s">
        <v>21</v>
      </c>
      <c r="L175" s="44">
        <v>40000</v>
      </c>
      <c r="M175" s="37"/>
      <c r="N175" s="37"/>
      <c r="O175" s="37"/>
      <c r="P175" s="2" t="str">
        <f t="shared" si="2"/>
        <v>inserire cronoprogramma di spesa</v>
      </c>
    </row>
    <row r="176" spans="1:16" ht="38.25" customHeight="1">
      <c r="A176" s="9" t="s">
        <v>31</v>
      </c>
      <c r="B176" s="17" t="s">
        <v>143</v>
      </c>
      <c r="C176" s="18">
        <v>6</v>
      </c>
      <c r="D176" s="9" t="s">
        <v>729</v>
      </c>
      <c r="E176" s="9" t="s">
        <v>593</v>
      </c>
      <c r="F176" s="5" t="s">
        <v>730</v>
      </c>
      <c r="G176" s="16" t="s">
        <v>731</v>
      </c>
      <c r="H176" s="49" t="s">
        <v>1365</v>
      </c>
      <c r="I176" s="9" t="s">
        <v>1394</v>
      </c>
      <c r="J176" s="9" t="s">
        <v>1367</v>
      </c>
      <c r="K176" s="10" t="s">
        <v>21</v>
      </c>
      <c r="L176" s="44">
        <v>44000</v>
      </c>
      <c r="M176" s="37"/>
      <c r="N176" s="37"/>
      <c r="O176" s="37"/>
      <c r="P176" s="2" t="str">
        <f t="shared" si="2"/>
        <v>inserire cronoprogramma di spesa</v>
      </c>
    </row>
    <row r="177" spans="1:16" ht="38.25" customHeight="1">
      <c r="A177" s="9" t="s">
        <v>31</v>
      </c>
      <c r="B177" s="17" t="s">
        <v>143</v>
      </c>
      <c r="C177" s="18">
        <v>7</v>
      </c>
      <c r="D177" s="9" t="s">
        <v>717</v>
      </c>
      <c r="E177" s="9" t="s">
        <v>593</v>
      </c>
      <c r="F177" s="5" t="s">
        <v>732</v>
      </c>
      <c r="G177" s="16" t="s">
        <v>733</v>
      </c>
      <c r="H177" s="49" t="s">
        <v>1365</v>
      </c>
      <c r="I177" s="9" t="s">
        <v>1394</v>
      </c>
      <c r="J177" s="54" t="s">
        <v>1367</v>
      </c>
      <c r="K177" s="55" t="s">
        <v>21</v>
      </c>
      <c r="L177" s="44">
        <v>40000</v>
      </c>
      <c r="M177" s="37"/>
      <c r="N177" s="37"/>
      <c r="O177" s="37"/>
      <c r="P177" s="2" t="str">
        <f t="shared" si="2"/>
        <v>inserire cronoprogramma di spesa</v>
      </c>
    </row>
    <row r="178" spans="1:16" ht="38.25" customHeight="1">
      <c r="A178" s="9" t="s">
        <v>31</v>
      </c>
      <c r="B178" s="17" t="s">
        <v>143</v>
      </c>
      <c r="C178" s="18">
        <v>9</v>
      </c>
      <c r="D178" s="9" t="s">
        <v>734</v>
      </c>
      <c r="E178" s="9" t="s">
        <v>593</v>
      </c>
      <c r="F178" s="5" t="s">
        <v>735</v>
      </c>
      <c r="G178" s="16" t="s">
        <v>736</v>
      </c>
      <c r="H178" s="49" t="s">
        <v>1365</v>
      </c>
      <c r="I178" s="9" t="s">
        <v>1394</v>
      </c>
      <c r="J178" s="54" t="s">
        <v>1367</v>
      </c>
      <c r="K178" s="55" t="s">
        <v>21</v>
      </c>
      <c r="L178" s="44">
        <v>100000</v>
      </c>
      <c r="M178" s="37"/>
      <c r="N178" s="37"/>
      <c r="O178" s="37"/>
      <c r="P178" s="2" t="str">
        <f t="shared" si="2"/>
        <v>inserire cronoprogramma di spesa</v>
      </c>
    </row>
    <row r="179" spans="1:16" ht="38.25" customHeight="1">
      <c r="A179" s="9" t="s">
        <v>31</v>
      </c>
      <c r="B179" s="17" t="s">
        <v>143</v>
      </c>
      <c r="C179" s="18">
        <v>11</v>
      </c>
      <c r="D179" s="9" t="s">
        <v>737</v>
      </c>
      <c r="E179" s="9" t="s">
        <v>599</v>
      </c>
      <c r="F179" s="5" t="s">
        <v>738</v>
      </c>
      <c r="G179" s="16" t="s">
        <v>739</v>
      </c>
      <c r="H179" s="49" t="s">
        <v>1365</v>
      </c>
      <c r="I179" s="9" t="s">
        <v>1394</v>
      </c>
      <c r="J179" s="54" t="s">
        <v>1367</v>
      </c>
      <c r="K179" s="55" t="s">
        <v>21</v>
      </c>
      <c r="L179" s="44">
        <v>15000</v>
      </c>
      <c r="M179" s="37"/>
      <c r="N179" s="37"/>
      <c r="O179" s="37"/>
      <c r="P179" s="2" t="str">
        <f t="shared" si="2"/>
        <v>inserire cronoprogramma di spesa</v>
      </c>
    </row>
    <row r="180" spans="1:16" ht="38.25" customHeight="1">
      <c r="A180" s="9" t="s">
        <v>31</v>
      </c>
      <c r="B180" s="17" t="s">
        <v>143</v>
      </c>
      <c r="C180" s="18">
        <v>12</v>
      </c>
      <c r="D180" s="9" t="s">
        <v>729</v>
      </c>
      <c r="E180" s="9" t="s">
        <v>593</v>
      </c>
      <c r="F180" s="5" t="s">
        <v>740</v>
      </c>
      <c r="G180" s="16" t="s">
        <v>741</v>
      </c>
      <c r="H180" s="49" t="s">
        <v>1365</v>
      </c>
      <c r="I180" s="9" t="s">
        <v>1394</v>
      </c>
      <c r="J180" s="54" t="s">
        <v>1367</v>
      </c>
      <c r="K180" s="55" t="s">
        <v>21</v>
      </c>
      <c r="L180" s="44">
        <v>75000</v>
      </c>
      <c r="M180" s="37"/>
      <c r="N180" s="37"/>
      <c r="O180" s="37"/>
      <c r="P180" s="2" t="str">
        <f t="shared" si="2"/>
        <v>inserire cronoprogramma di spesa</v>
      </c>
    </row>
    <row r="181" spans="1:16" ht="38.25" customHeight="1">
      <c r="A181" s="9" t="s">
        <v>24</v>
      </c>
      <c r="B181" s="17" t="s">
        <v>150</v>
      </c>
      <c r="C181" s="18">
        <v>2</v>
      </c>
      <c r="D181" s="9" t="s">
        <v>420</v>
      </c>
      <c r="E181" s="9" t="s">
        <v>162</v>
      </c>
      <c r="F181" s="5" t="s">
        <v>832</v>
      </c>
      <c r="G181" s="16" t="s">
        <v>833</v>
      </c>
      <c r="H181" s="8" t="s">
        <v>831</v>
      </c>
      <c r="I181" s="54" t="s">
        <v>150</v>
      </c>
      <c r="J181" s="54" t="s">
        <v>1366</v>
      </c>
      <c r="K181" s="55" t="s">
        <v>33</v>
      </c>
      <c r="L181" s="56">
        <v>30000</v>
      </c>
      <c r="M181" s="37"/>
      <c r="N181" s="37"/>
      <c r="O181" s="37"/>
      <c r="P181" s="2" t="str">
        <f t="shared" si="2"/>
        <v>inserire cronoprogramma di spesa</v>
      </c>
    </row>
    <row r="182" spans="1:16" ht="38.25" customHeight="1">
      <c r="A182" s="9" t="s">
        <v>24</v>
      </c>
      <c r="B182" s="17" t="s">
        <v>150</v>
      </c>
      <c r="C182" s="18">
        <v>4</v>
      </c>
      <c r="D182" s="9" t="s">
        <v>419</v>
      </c>
      <c r="E182" s="9" t="s">
        <v>409</v>
      </c>
      <c r="F182" s="5" t="s">
        <v>1333</v>
      </c>
      <c r="G182" s="16" t="s">
        <v>835</v>
      </c>
      <c r="H182" s="49" t="s">
        <v>1365</v>
      </c>
      <c r="I182" s="9" t="s">
        <v>150</v>
      </c>
      <c r="J182" s="9" t="s">
        <v>1366</v>
      </c>
      <c r="K182" s="10" t="s">
        <v>33</v>
      </c>
      <c r="L182" s="41">
        <v>30000</v>
      </c>
      <c r="M182" s="37"/>
      <c r="N182" s="37"/>
      <c r="O182" s="37"/>
      <c r="P182" s="2" t="str">
        <f t="shared" si="2"/>
        <v>inserire cronoprogramma di spesa</v>
      </c>
    </row>
    <row r="183" spans="1:16" ht="38.25" customHeight="1">
      <c r="A183" s="9" t="s">
        <v>24</v>
      </c>
      <c r="B183" s="17" t="s">
        <v>151</v>
      </c>
      <c r="C183" s="18">
        <v>5</v>
      </c>
      <c r="D183" s="9" t="s">
        <v>772</v>
      </c>
      <c r="E183" s="9" t="s">
        <v>773</v>
      </c>
      <c r="F183" s="5" t="s">
        <v>836</v>
      </c>
      <c r="G183" s="16" t="s">
        <v>837</v>
      </c>
      <c r="H183" s="49" t="s">
        <v>1365</v>
      </c>
      <c r="I183" s="9" t="s">
        <v>151</v>
      </c>
      <c r="J183" s="9" t="s">
        <v>1366</v>
      </c>
      <c r="K183" s="10" t="s">
        <v>33</v>
      </c>
      <c r="L183" s="41">
        <v>25000</v>
      </c>
      <c r="M183" s="37"/>
      <c r="N183" s="37"/>
      <c r="O183" s="37"/>
      <c r="P183" s="2" t="str">
        <f t="shared" si="2"/>
        <v>inserire cronoprogramma di spesa</v>
      </c>
    </row>
    <row r="184" spans="1:16" ht="38.25" customHeight="1">
      <c r="A184" s="9" t="s">
        <v>24</v>
      </c>
      <c r="B184" s="17" t="s">
        <v>149</v>
      </c>
      <c r="C184" s="18">
        <v>7</v>
      </c>
      <c r="D184" s="9" t="s">
        <v>419</v>
      </c>
      <c r="E184" s="9" t="s">
        <v>409</v>
      </c>
      <c r="F184" s="5" t="s">
        <v>839</v>
      </c>
      <c r="G184" s="16" t="s">
        <v>840</v>
      </c>
      <c r="H184" s="8" t="s">
        <v>838</v>
      </c>
      <c r="I184" s="9" t="s">
        <v>149</v>
      </c>
      <c r="J184" s="9" t="s">
        <v>1366</v>
      </c>
      <c r="K184" s="10" t="s">
        <v>33</v>
      </c>
      <c r="L184" s="41">
        <v>100000</v>
      </c>
      <c r="M184" s="37"/>
      <c r="N184" s="37"/>
      <c r="O184" s="37"/>
      <c r="P184" s="2" t="str">
        <f t="shared" si="2"/>
        <v>inserire cronoprogramma di spesa</v>
      </c>
    </row>
    <row r="185" spans="1:16" ht="38.25" customHeight="1">
      <c r="A185" s="9" t="s">
        <v>24</v>
      </c>
      <c r="B185" s="17" t="s">
        <v>834</v>
      </c>
      <c r="C185" s="18">
        <v>8</v>
      </c>
      <c r="D185" s="9" t="s">
        <v>419</v>
      </c>
      <c r="E185" s="9" t="s">
        <v>409</v>
      </c>
      <c r="F185" s="5" t="s">
        <v>841</v>
      </c>
      <c r="G185" s="16" t="s">
        <v>842</v>
      </c>
      <c r="H185" s="49" t="s">
        <v>1365</v>
      </c>
      <c r="I185" s="9" t="s">
        <v>834</v>
      </c>
      <c r="J185" s="9" t="s">
        <v>1367</v>
      </c>
      <c r="K185" s="10" t="s">
        <v>33</v>
      </c>
      <c r="L185" s="41">
        <v>25000</v>
      </c>
      <c r="M185" s="37"/>
      <c r="N185" s="37"/>
      <c r="O185" s="37"/>
      <c r="P185" s="2" t="str">
        <f t="shared" si="2"/>
        <v>inserire cronoprogramma di spesa</v>
      </c>
    </row>
    <row r="186" spans="1:16" ht="38.25" customHeight="1">
      <c r="A186" s="9" t="s">
        <v>24</v>
      </c>
      <c r="B186" s="17" t="s">
        <v>150</v>
      </c>
      <c r="C186" s="18">
        <v>10</v>
      </c>
      <c r="D186" s="9" t="s">
        <v>843</v>
      </c>
      <c r="E186" s="9" t="s">
        <v>416</v>
      </c>
      <c r="F186" s="5" t="s">
        <v>844</v>
      </c>
      <c r="G186" s="16" t="s">
        <v>845</v>
      </c>
      <c r="H186" s="49" t="s">
        <v>1365</v>
      </c>
      <c r="I186" s="9" t="s">
        <v>150</v>
      </c>
      <c r="J186" s="9" t="s">
        <v>1366</v>
      </c>
      <c r="K186" s="10" t="s">
        <v>21</v>
      </c>
      <c r="L186" s="41">
        <v>10000</v>
      </c>
      <c r="M186" s="37"/>
      <c r="N186" s="37"/>
      <c r="O186" s="37"/>
      <c r="P186" s="2" t="str">
        <f t="shared" si="2"/>
        <v>inserire cronoprogramma di spesa</v>
      </c>
    </row>
    <row r="187" spans="1:16" ht="38.25" customHeight="1">
      <c r="A187" s="9" t="s">
        <v>24</v>
      </c>
      <c r="B187" s="17" t="s">
        <v>834</v>
      </c>
      <c r="C187" s="18">
        <v>11</v>
      </c>
      <c r="D187" s="9" t="s">
        <v>419</v>
      </c>
      <c r="E187" s="9" t="s">
        <v>409</v>
      </c>
      <c r="F187" s="5" t="s">
        <v>846</v>
      </c>
      <c r="G187" s="16" t="s">
        <v>847</v>
      </c>
      <c r="H187" s="49" t="s">
        <v>1365</v>
      </c>
      <c r="I187" s="9" t="s">
        <v>834</v>
      </c>
      <c r="J187" s="9" t="s">
        <v>1367</v>
      </c>
      <c r="K187" s="10" t="s">
        <v>21</v>
      </c>
      <c r="L187" s="41">
        <v>100000</v>
      </c>
      <c r="M187" s="37"/>
      <c r="N187" s="37"/>
      <c r="O187" s="37"/>
      <c r="P187" s="2" t="str">
        <f t="shared" si="2"/>
        <v>inserire cronoprogramma di spesa</v>
      </c>
    </row>
    <row r="188" spans="1:16" s="21" customFormat="1" ht="56.1" customHeight="1">
      <c r="A188" s="7" t="s">
        <v>8</v>
      </c>
      <c r="B188" s="19" t="s">
        <v>1067</v>
      </c>
      <c r="C188" s="9">
        <v>1</v>
      </c>
      <c r="D188" s="9" t="s">
        <v>152</v>
      </c>
      <c r="E188" s="9" t="s">
        <v>458</v>
      </c>
      <c r="F188" s="9" t="s">
        <v>1069</v>
      </c>
      <c r="G188" s="5" t="s">
        <v>1070</v>
      </c>
      <c r="H188" s="20" t="s">
        <v>1068</v>
      </c>
      <c r="I188" s="7" t="s">
        <v>1067</v>
      </c>
      <c r="J188" s="9" t="s">
        <v>1368</v>
      </c>
      <c r="K188" s="7" t="s">
        <v>34</v>
      </c>
      <c r="L188" s="41">
        <v>120000</v>
      </c>
      <c r="M188" s="71"/>
      <c r="N188" s="71"/>
      <c r="O188" s="71"/>
      <c r="P188" s="72"/>
    </row>
    <row r="189" spans="1:16" s="21" customFormat="1" ht="56.1" customHeight="1">
      <c r="A189" s="7" t="s">
        <v>8</v>
      </c>
      <c r="B189" s="19" t="s">
        <v>1067</v>
      </c>
      <c r="C189" s="9">
        <v>2</v>
      </c>
      <c r="D189" s="9" t="s">
        <v>152</v>
      </c>
      <c r="E189" s="9" t="s">
        <v>458</v>
      </c>
      <c r="F189" s="9" t="s">
        <v>1069</v>
      </c>
      <c r="G189" s="5" t="s">
        <v>1072</v>
      </c>
      <c r="H189" s="20" t="s">
        <v>1071</v>
      </c>
      <c r="I189" s="7" t="s">
        <v>1067</v>
      </c>
      <c r="J189" s="9" t="s">
        <v>1368</v>
      </c>
      <c r="K189" s="7" t="s">
        <v>34</v>
      </c>
      <c r="L189" s="41">
        <v>80000</v>
      </c>
      <c r="M189" s="71"/>
      <c r="N189" s="71"/>
      <c r="O189" s="71"/>
      <c r="P189" s="72"/>
    </row>
    <row r="190" spans="1:16" s="21" customFormat="1" ht="64.5" customHeight="1">
      <c r="A190" s="7" t="s">
        <v>8</v>
      </c>
      <c r="B190" s="19" t="s">
        <v>154</v>
      </c>
      <c r="C190" s="18">
        <v>1</v>
      </c>
      <c r="D190" s="9" t="s">
        <v>152</v>
      </c>
      <c r="E190" s="9" t="s">
        <v>423</v>
      </c>
      <c r="F190" s="5" t="s">
        <v>1062</v>
      </c>
      <c r="G190" s="5" t="s">
        <v>1063</v>
      </c>
      <c r="H190" s="8" t="s">
        <v>1061</v>
      </c>
      <c r="I190" s="7" t="s">
        <v>1067</v>
      </c>
      <c r="J190" s="9" t="s">
        <v>1368</v>
      </c>
      <c r="K190" s="7" t="s">
        <v>34</v>
      </c>
      <c r="L190" s="41">
        <v>270000</v>
      </c>
      <c r="M190" s="71"/>
      <c r="N190" s="71"/>
      <c r="O190" s="71"/>
      <c r="P190" s="72"/>
    </row>
    <row r="191" spans="1:16" s="21" customFormat="1" ht="56.1" customHeight="1">
      <c r="A191" s="7" t="s">
        <v>8</v>
      </c>
      <c r="B191" s="19" t="s">
        <v>154</v>
      </c>
      <c r="C191" s="18">
        <v>2</v>
      </c>
      <c r="D191" s="9" t="s">
        <v>152</v>
      </c>
      <c r="E191" s="9" t="s">
        <v>423</v>
      </c>
      <c r="F191" s="5" t="s">
        <v>1065</v>
      </c>
      <c r="G191" s="5" t="s">
        <v>1066</v>
      </c>
      <c r="H191" s="8" t="s">
        <v>1064</v>
      </c>
      <c r="I191" s="7" t="s">
        <v>1067</v>
      </c>
      <c r="J191" s="9" t="s">
        <v>1368</v>
      </c>
      <c r="K191" s="7" t="s">
        <v>34</v>
      </c>
      <c r="L191" s="41">
        <v>80000</v>
      </c>
      <c r="M191" s="71"/>
      <c r="N191" s="71"/>
      <c r="O191" s="71"/>
      <c r="P191" s="72"/>
    </row>
    <row r="192" spans="1:16" s="21" customFormat="1" ht="56.1" customHeight="1">
      <c r="A192" s="7" t="s">
        <v>8</v>
      </c>
      <c r="B192" s="19" t="s">
        <v>1073</v>
      </c>
      <c r="C192" s="18">
        <v>1</v>
      </c>
      <c r="D192" s="9" t="s">
        <v>152</v>
      </c>
      <c r="E192" s="9" t="s">
        <v>423</v>
      </c>
      <c r="F192" s="5" t="s">
        <v>1074</v>
      </c>
      <c r="G192" s="5" t="s">
        <v>1075</v>
      </c>
      <c r="H192" s="49" t="s">
        <v>1365</v>
      </c>
      <c r="I192" s="7" t="s">
        <v>1067</v>
      </c>
      <c r="J192" s="9" t="s">
        <v>1368</v>
      </c>
      <c r="K192" s="7" t="s">
        <v>34</v>
      </c>
      <c r="L192" s="41">
        <v>200000</v>
      </c>
      <c r="M192" s="71"/>
      <c r="N192" s="71"/>
      <c r="O192" s="71"/>
      <c r="P192" s="72"/>
    </row>
    <row r="193" spans="1:16" s="21" customFormat="1" ht="56.1" customHeight="1">
      <c r="A193" s="7" t="s">
        <v>8</v>
      </c>
      <c r="B193" s="19" t="s">
        <v>1073</v>
      </c>
      <c r="C193" s="18">
        <v>4</v>
      </c>
      <c r="D193" s="9" t="s">
        <v>152</v>
      </c>
      <c r="E193" s="9" t="s">
        <v>423</v>
      </c>
      <c r="F193" s="5" t="s">
        <v>1074</v>
      </c>
      <c r="G193" s="5" t="s">
        <v>1307</v>
      </c>
      <c r="H193" s="49" t="s">
        <v>1365</v>
      </c>
      <c r="I193" s="7" t="s">
        <v>1067</v>
      </c>
      <c r="J193" s="9" t="s">
        <v>1368</v>
      </c>
      <c r="K193" s="7" t="s">
        <v>34</v>
      </c>
      <c r="L193" s="41">
        <v>40000</v>
      </c>
      <c r="M193" s="71"/>
      <c r="N193" s="71"/>
      <c r="O193" s="71"/>
      <c r="P193" s="72"/>
    </row>
    <row r="194" spans="1:16" s="21" customFormat="1" ht="56.1" customHeight="1">
      <c r="A194" s="7" t="s">
        <v>8</v>
      </c>
      <c r="B194" s="19" t="s">
        <v>1073</v>
      </c>
      <c r="C194" s="18">
        <v>5</v>
      </c>
      <c r="D194" s="9" t="s">
        <v>152</v>
      </c>
      <c r="E194" s="9" t="s">
        <v>423</v>
      </c>
      <c r="F194" s="5" t="s">
        <v>1074</v>
      </c>
      <c r="G194" s="5" t="s">
        <v>1076</v>
      </c>
      <c r="H194" s="49" t="s">
        <v>1365</v>
      </c>
      <c r="I194" s="7" t="s">
        <v>1067</v>
      </c>
      <c r="J194" s="9" t="s">
        <v>1368</v>
      </c>
      <c r="K194" s="7" t="s">
        <v>34</v>
      </c>
      <c r="L194" s="41">
        <v>60000</v>
      </c>
      <c r="M194" s="71"/>
      <c r="N194" s="71"/>
      <c r="O194" s="71"/>
      <c r="P194" s="72"/>
    </row>
    <row r="195" spans="1:16" ht="38.25" customHeight="1">
      <c r="A195" s="9" t="s">
        <v>27</v>
      </c>
      <c r="B195" s="6" t="s">
        <v>1077</v>
      </c>
      <c r="C195" s="7">
        <v>1</v>
      </c>
      <c r="D195" s="9" t="s">
        <v>746</v>
      </c>
      <c r="E195" s="9" t="s">
        <v>747</v>
      </c>
      <c r="F195" s="5" t="s">
        <v>1078</v>
      </c>
      <c r="G195" s="5" t="s">
        <v>1079</v>
      </c>
      <c r="H195" s="49" t="s">
        <v>1365</v>
      </c>
      <c r="I195" s="7" t="s">
        <v>41</v>
      </c>
      <c r="J195" s="7" t="s">
        <v>1354</v>
      </c>
      <c r="K195" s="7" t="s">
        <v>18</v>
      </c>
      <c r="L195" s="41">
        <v>19900</v>
      </c>
      <c r="M195" s="37"/>
      <c r="N195" s="37"/>
      <c r="O195" s="37"/>
      <c r="P195" s="2" t="str">
        <f t="shared" ref="P193:P256" si="3">IF((L195=SUM(M195:O195)),SUM(M195:O195),IF(SUM(M195:O195)=0,"inserire cronoprogramma di spesa","ERRORE"))</f>
        <v>inserire cronoprogramma di spesa</v>
      </c>
    </row>
    <row r="196" spans="1:16" ht="38.25" customHeight="1">
      <c r="A196" s="9" t="s">
        <v>28</v>
      </c>
      <c r="B196" s="6" t="s">
        <v>44</v>
      </c>
      <c r="C196" s="7">
        <v>1</v>
      </c>
      <c r="D196" s="9" t="s">
        <v>826</v>
      </c>
      <c r="E196" s="9" t="s">
        <v>805</v>
      </c>
      <c r="F196" s="5" t="s">
        <v>1081</v>
      </c>
      <c r="G196" s="5" t="s">
        <v>1082</v>
      </c>
      <c r="H196" s="8" t="s">
        <v>1080</v>
      </c>
      <c r="I196" s="7" t="s">
        <v>44</v>
      </c>
      <c r="J196" s="7" t="s">
        <v>1354</v>
      </c>
      <c r="K196" s="7" t="s">
        <v>19</v>
      </c>
      <c r="L196" s="41">
        <v>27736.5</v>
      </c>
      <c r="M196" s="37"/>
      <c r="N196" s="37"/>
      <c r="O196" s="37"/>
      <c r="P196" s="2" t="str">
        <f t="shared" si="3"/>
        <v>inserire cronoprogramma di spesa</v>
      </c>
    </row>
    <row r="197" spans="1:16" ht="38.25" customHeight="1">
      <c r="A197" s="9" t="s">
        <v>28</v>
      </c>
      <c r="B197" s="19" t="s">
        <v>44</v>
      </c>
      <c r="C197" s="18">
        <v>3</v>
      </c>
      <c r="D197" s="9" t="s">
        <v>826</v>
      </c>
      <c r="E197" s="9" t="s">
        <v>805</v>
      </c>
      <c r="F197" s="5" t="s">
        <v>1081</v>
      </c>
      <c r="G197" s="5" t="s">
        <v>1084</v>
      </c>
      <c r="H197" s="8" t="s">
        <v>1083</v>
      </c>
      <c r="I197" s="9" t="s">
        <v>44</v>
      </c>
      <c r="J197" s="7" t="s">
        <v>1354</v>
      </c>
      <c r="K197" s="7" t="s">
        <v>18</v>
      </c>
      <c r="L197" s="41">
        <v>3232.8584799999994</v>
      </c>
      <c r="M197" s="37"/>
      <c r="N197" s="37"/>
      <c r="O197" s="37"/>
      <c r="P197" s="2" t="str">
        <f t="shared" si="3"/>
        <v>inserire cronoprogramma di spesa</v>
      </c>
    </row>
    <row r="198" spans="1:16" ht="38.25" customHeight="1">
      <c r="A198" s="9" t="s">
        <v>28</v>
      </c>
      <c r="B198" s="19" t="s">
        <v>44</v>
      </c>
      <c r="C198" s="18">
        <v>4</v>
      </c>
      <c r="D198" s="9" t="s">
        <v>826</v>
      </c>
      <c r="E198" s="9" t="s">
        <v>805</v>
      </c>
      <c r="F198" s="5" t="s">
        <v>1081</v>
      </c>
      <c r="G198" s="5" t="s">
        <v>1086</v>
      </c>
      <c r="H198" s="8" t="s">
        <v>1085</v>
      </c>
      <c r="I198" s="9" t="s">
        <v>44</v>
      </c>
      <c r="J198" s="7" t="s">
        <v>1354</v>
      </c>
      <c r="K198" s="7" t="s">
        <v>18</v>
      </c>
      <c r="L198" s="41">
        <v>3254.8439999999996</v>
      </c>
      <c r="M198" s="37"/>
      <c r="N198" s="37"/>
      <c r="O198" s="37"/>
      <c r="P198" s="2" t="str">
        <f t="shared" si="3"/>
        <v>inserire cronoprogramma di spesa</v>
      </c>
    </row>
    <row r="199" spans="1:16" ht="38.25" customHeight="1">
      <c r="A199" s="9" t="s">
        <v>28</v>
      </c>
      <c r="B199" s="19" t="s">
        <v>44</v>
      </c>
      <c r="C199" s="18">
        <v>10</v>
      </c>
      <c r="D199" s="9" t="s">
        <v>826</v>
      </c>
      <c r="E199" s="9" t="s">
        <v>805</v>
      </c>
      <c r="F199" s="5" t="s">
        <v>1081</v>
      </c>
      <c r="G199" s="5" t="s">
        <v>1088</v>
      </c>
      <c r="H199" s="8" t="s">
        <v>1087</v>
      </c>
      <c r="I199" s="9" t="s">
        <v>44</v>
      </c>
      <c r="J199" s="7" t="s">
        <v>1354</v>
      </c>
      <c r="K199" s="7" t="s">
        <v>18</v>
      </c>
      <c r="L199" s="41">
        <v>3507.5501199999999</v>
      </c>
      <c r="M199" s="37"/>
      <c r="N199" s="37"/>
      <c r="O199" s="37"/>
      <c r="P199" s="2" t="str">
        <f t="shared" si="3"/>
        <v>inserire cronoprogramma di spesa</v>
      </c>
    </row>
    <row r="200" spans="1:16" ht="38.25" customHeight="1">
      <c r="A200" s="9" t="s">
        <v>28</v>
      </c>
      <c r="B200" s="19" t="s">
        <v>44</v>
      </c>
      <c r="C200" s="18">
        <v>11</v>
      </c>
      <c r="D200" s="9" t="s">
        <v>826</v>
      </c>
      <c r="E200" s="9" t="s">
        <v>805</v>
      </c>
      <c r="F200" s="5" t="s">
        <v>1081</v>
      </c>
      <c r="G200" s="5" t="s">
        <v>830</v>
      </c>
      <c r="H200" s="8" t="s">
        <v>1089</v>
      </c>
      <c r="I200" s="9" t="s">
        <v>44</v>
      </c>
      <c r="J200" s="7" t="s">
        <v>1354</v>
      </c>
      <c r="K200" s="7" t="s">
        <v>18</v>
      </c>
      <c r="L200" s="41">
        <v>2306.41</v>
      </c>
      <c r="M200" s="37"/>
      <c r="N200" s="37"/>
      <c r="O200" s="37"/>
      <c r="P200" s="2" t="str">
        <f t="shared" si="3"/>
        <v>inserire cronoprogramma di spesa</v>
      </c>
    </row>
    <row r="201" spans="1:16" ht="38.25" customHeight="1">
      <c r="A201" s="9" t="s">
        <v>28</v>
      </c>
      <c r="B201" s="19" t="s">
        <v>44</v>
      </c>
      <c r="C201" s="18">
        <v>12</v>
      </c>
      <c r="D201" s="9" t="s">
        <v>826</v>
      </c>
      <c r="E201" s="9" t="s">
        <v>805</v>
      </c>
      <c r="F201" s="5" t="s">
        <v>1081</v>
      </c>
      <c r="G201" s="5" t="s">
        <v>1091</v>
      </c>
      <c r="H201" s="8" t="s">
        <v>1090</v>
      </c>
      <c r="I201" s="9" t="s">
        <v>44</v>
      </c>
      <c r="J201" s="7" t="s">
        <v>1354</v>
      </c>
      <c r="K201" s="7" t="s">
        <v>18</v>
      </c>
      <c r="L201" s="41">
        <v>971.11999999999989</v>
      </c>
      <c r="M201" s="37"/>
      <c r="N201" s="37"/>
      <c r="O201" s="37"/>
      <c r="P201" s="2" t="str">
        <f t="shared" si="3"/>
        <v>inserire cronoprogramma di spesa</v>
      </c>
    </row>
    <row r="202" spans="1:16" ht="38.25" customHeight="1">
      <c r="A202" s="9" t="s">
        <v>28</v>
      </c>
      <c r="B202" s="19" t="s">
        <v>44</v>
      </c>
      <c r="C202" s="18">
        <v>13</v>
      </c>
      <c r="D202" s="9" t="s">
        <v>826</v>
      </c>
      <c r="E202" s="9" t="s">
        <v>805</v>
      </c>
      <c r="F202" s="5" t="s">
        <v>1081</v>
      </c>
      <c r="G202" s="5" t="s">
        <v>1093</v>
      </c>
      <c r="H202" s="8" t="s">
        <v>1092</v>
      </c>
      <c r="I202" s="9" t="s">
        <v>44</v>
      </c>
      <c r="J202" s="7" t="s">
        <v>1354</v>
      </c>
      <c r="K202" s="7" t="s">
        <v>18</v>
      </c>
      <c r="L202" s="41">
        <v>534.11599999999999</v>
      </c>
      <c r="M202" s="37"/>
      <c r="N202" s="37"/>
      <c r="O202" s="37"/>
      <c r="P202" s="2" t="str">
        <f t="shared" si="3"/>
        <v>inserire cronoprogramma di spesa</v>
      </c>
    </row>
    <row r="203" spans="1:16" ht="38.25" customHeight="1">
      <c r="A203" s="9" t="s">
        <v>28</v>
      </c>
      <c r="B203" s="19" t="s">
        <v>44</v>
      </c>
      <c r="C203" s="18">
        <v>14</v>
      </c>
      <c r="D203" s="9" t="s">
        <v>826</v>
      </c>
      <c r="E203" s="9" t="s">
        <v>805</v>
      </c>
      <c r="F203" s="5" t="s">
        <v>1081</v>
      </c>
      <c r="G203" s="5" t="s">
        <v>1095</v>
      </c>
      <c r="H203" s="8" t="s">
        <v>1094</v>
      </c>
      <c r="I203" s="9" t="s">
        <v>44</v>
      </c>
      <c r="J203" s="7" t="s">
        <v>1354</v>
      </c>
      <c r="K203" s="7" t="s">
        <v>18</v>
      </c>
      <c r="L203" s="41">
        <v>399.59199999999993</v>
      </c>
      <c r="M203" s="37"/>
      <c r="N203" s="37"/>
      <c r="O203" s="37"/>
      <c r="P203" s="2" t="str">
        <f t="shared" si="3"/>
        <v>inserire cronoprogramma di spesa</v>
      </c>
    </row>
    <row r="204" spans="1:16" ht="38.25" customHeight="1">
      <c r="A204" s="9" t="s">
        <v>28</v>
      </c>
      <c r="B204" s="19" t="s">
        <v>44</v>
      </c>
      <c r="C204" s="18">
        <v>15</v>
      </c>
      <c r="D204" s="9" t="s">
        <v>826</v>
      </c>
      <c r="E204" s="9" t="s">
        <v>805</v>
      </c>
      <c r="F204" s="5" t="s">
        <v>1081</v>
      </c>
      <c r="G204" s="5" t="s">
        <v>1097</v>
      </c>
      <c r="H204" s="8" t="s">
        <v>1096</v>
      </c>
      <c r="I204" s="9" t="s">
        <v>44</v>
      </c>
      <c r="J204" s="7" t="s">
        <v>1354</v>
      </c>
      <c r="K204" s="7" t="s">
        <v>18</v>
      </c>
      <c r="L204" s="41">
        <v>233.06879999999998</v>
      </c>
      <c r="M204" s="37"/>
      <c r="N204" s="37"/>
      <c r="O204" s="37"/>
      <c r="P204" s="2" t="str">
        <f t="shared" si="3"/>
        <v>inserire cronoprogramma di spesa</v>
      </c>
    </row>
    <row r="205" spans="1:16" ht="38.25" customHeight="1">
      <c r="A205" s="9" t="s">
        <v>28</v>
      </c>
      <c r="B205" s="19" t="s">
        <v>44</v>
      </c>
      <c r="C205" s="18">
        <v>19</v>
      </c>
      <c r="D205" s="9" t="s">
        <v>826</v>
      </c>
      <c r="E205" s="9" t="s">
        <v>805</v>
      </c>
      <c r="F205" s="5" t="s">
        <v>1081</v>
      </c>
      <c r="G205" s="5" t="s">
        <v>1099</v>
      </c>
      <c r="H205" s="8" t="s">
        <v>1098</v>
      </c>
      <c r="I205" s="9" t="s">
        <v>44</v>
      </c>
      <c r="J205" s="7" t="s">
        <v>1354</v>
      </c>
      <c r="K205" s="7" t="s">
        <v>18</v>
      </c>
      <c r="L205" s="41">
        <v>1116.7879999999998</v>
      </c>
      <c r="M205" s="37"/>
      <c r="N205" s="37"/>
      <c r="O205" s="37"/>
      <c r="P205" s="2" t="str">
        <f t="shared" si="3"/>
        <v>inserire cronoprogramma di spesa</v>
      </c>
    </row>
    <row r="206" spans="1:16" ht="38.25" customHeight="1">
      <c r="A206" s="9" t="s">
        <v>28</v>
      </c>
      <c r="B206" s="19" t="s">
        <v>44</v>
      </c>
      <c r="C206" s="18">
        <v>21</v>
      </c>
      <c r="D206" s="9" t="s">
        <v>826</v>
      </c>
      <c r="E206" s="9" t="s">
        <v>805</v>
      </c>
      <c r="F206" s="5" t="s">
        <v>1081</v>
      </c>
      <c r="G206" s="5" t="s">
        <v>1101</v>
      </c>
      <c r="H206" s="8" t="s">
        <v>1100</v>
      </c>
      <c r="I206" s="9" t="s">
        <v>44</v>
      </c>
      <c r="J206" s="7" t="s">
        <v>1354</v>
      </c>
      <c r="K206" s="7" t="s">
        <v>18</v>
      </c>
      <c r="L206" s="41">
        <v>5970</v>
      </c>
      <c r="M206" s="37"/>
      <c r="N206" s="37"/>
      <c r="O206" s="37"/>
      <c r="P206" s="2" t="str">
        <f t="shared" si="3"/>
        <v>inserire cronoprogramma di spesa</v>
      </c>
    </row>
    <row r="207" spans="1:16" ht="38.25" customHeight="1">
      <c r="A207" s="9" t="s">
        <v>4</v>
      </c>
      <c r="B207" s="19" t="s">
        <v>56</v>
      </c>
      <c r="C207" s="18">
        <v>1</v>
      </c>
      <c r="D207" s="9" t="s">
        <v>185</v>
      </c>
      <c r="E207" s="9" t="s">
        <v>156</v>
      </c>
      <c r="F207" s="5" t="s">
        <v>1102</v>
      </c>
      <c r="G207" s="5" t="s">
        <v>1103</v>
      </c>
      <c r="H207" s="49" t="s">
        <v>1365</v>
      </c>
      <c r="I207" s="9" t="s">
        <v>56</v>
      </c>
      <c r="J207" s="7" t="s">
        <v>1354</v>
      </c>
      <c r="K207" s="7" t="s">
        <v>18</v>
      </c>
      <c r="L207" s="41">
        <v>3979.9999999999995</v>
      </c>
      <c r="M207" s="37"/>
      <c r="N207" s="37"/>
      <c r="O207" s="37"/>
      <c r="P207" s="2" t="str">
        <f t="shared" si="3"/>
        <v>inserire cronoprogramma di spesa</v>
      </c>
    </row>
    <row r="208" spans="1:16" ht="38.25" customHeight="1">
      <c r="A208" s="9" t="s">
        <v>4</v>
      </c>
      <c r="B208" s="19" t="s">
        <v>57</v>
      </c>
      <c r="C208" s="18">
        <v>2</v>
      </c>
      <c r="D208" s="9" t="s">
        <v>185</v>
      </c>
      <c r="E208" s="9" t="s">
        <v>156</v>
      </c>
      <c r="F208" s="5" t="s">
        <v>1105</v>
      </c>
      <c r="G208" s="5" t="s">
        <v>1106</v>
      </c>
      <c r="H208" s="8" t="s">
        <v>1104</v>
      </c>
      <c r="I208" s="9" t="s">
        <v>57</v>
      </c>
      <c r="J208" s="7" t="s">
        <v>1354</v>
      </c>
      <c r="K208" s="7" t="s">
        <v>18</v>
      </c>
      <c r="L208" s="41">
        <v>22387.94</v>
      </c>
      <c r="M208" s="37"/>
      <c r="N208" s="37"/>
      <c r="O208" s="37"/>
      <c r="P208" s="2" t="str">
        <f t="shared" si="3"/>
        <v>inserire cronoprogramma di spesa</v>
      </c>
    </row>
    <row r="209" spans="1:16" ht="38.25" customHeight="1">
      <c r="A209" s="9" t="s">
        <v>4</v>
      </c>
      <c r="B209" s="19" t="s">
        <v>54</v>
      </c>
      <c r="C209" s="18">
        <v>3</v>
      </c>
      <c r="D209" s="9" t="s">
        <v>1107</v>
      </c>
      <c r="E209" s="9" t="s">
        <v>173</v>
      </c>
      <c r="F209" s="5" t="s">
        <v>1105</v>
      </c>
      <c r="G209" s="5" t="s">
        <v>1108</v>
      </c>
      <c r="H209" s="49" t="s">
        <v>1365</v>
      </c>
      <c r="I209" s="9" t="s">
        <v>54</v>
      </c>
      <c r="J209" s="7" t="s">
        <v>1354</v>
      </c>
      <c r="K209" s="7" t="s">
        <v>18</v>
      </c>
      <c r="L209" s="41">
        <v>3184</v>
      </c>
      <c r="M209" s="37"/>
      <c r="N209" s="37"/>
      <c r="O209" s="37"/>
      <c r="P209" s="2" t="str">
        <f t="shared" si="3"/>
        <v>inserire cronoprogramma di spesa</v>
      </c>
    </row>
    <row r="210" spans="1:16" ht="38.25" customHeight="1">
      <c r="A210" s="9" t="s">
        <v>4</v>
      </c>
      <c r="B210" s="19" t="s">
        <v>55</v>
      </c>
      <c r="C210" s="18">
        <v>4</v>
      </c>
      <c r="D210" s="9" t="s">
        <v>1110</v>
      </c>
      <c r="E210" s="9" t="s">
        <v>186</v>
      </c>
      <c r="F210" s="5" t="s">
        <v>1105</v>
      </c>
      <c r="G210" s="5" t="s">
        <v>1111</v>
      </c>
      <c r="H210" s="8" t="s">
        <v>1109</v>
      </c>
      <c r="I210" s="9" t="s">
        <v>55</v>
      </c>
      <c r="J210" s="7" t="s">
        <v>1354</v>
      </c>
      <c r="K210" s="7" t="s">
        <v>18</v>
      </c>
      <c r="L210" s="41">
        <v>9950</v>
      </c>
      <c r="M210" s="37"/>
      <c r="N210" s="37"/>
      <c r="O210" s="37"/>
      <c r="P210" s="2" t="str">
        <f t="shared" si="3"/>
        <v>inserire cronoprogramma di spesa</v>
      </c>
    </row>
    <row r="211" spans="1:16" ht="38.25" customHeight="1">
      <c r="A211" s="9" t="s">
        <v>4</v>
      </c>
      <c r="B211" s="19" t="s">
        <v>55</v>
      </c>
      <c r="C211" s="18">
        <v>6</v>
      </c>
      <c r="D211" s="9" t="s">
        <v>1110</v>
      </c>
      <c r="E211" s="9" t="s">
        <v>186</v>
      </c>
      <c r="F211" s="5" t="s">
        <v>1105</v>
      </c>
      <c r="G211" s="5" t="s">
        <v>1113</v>
      </c>
      <c r="H211" s="8" t="s">
        <v>1112</v>
      </c>
      <c r="I211" s="9" t="s">
        <v>55</v>
      </c>
      <c r="J211" s="7" t="s">
        <v>1354</v>
      </c>
      <c r="K211" s="7" t="s">
        <v>19</v>
      </c>
      <c r="L211" s="41">
        <v>65424</v>
      </c>
      <c r="M211" s="37"/>
      <c r="N211" s="37"/>
      <c r="O211" s="37"/>
      <c r="P211" s="2" t="str">
        <f t="shared" si="3"/>
        <v>inserire cronoprogramma di spesa</v>
      </c>
    </row>
    <row r="212" spans="1:16" ht="38.25" customHeight="1">
      <c r="A212" s="9" t="s">
        <v>4</v>
      </c>
      <c r="B212" s="19" t="s">
        <v>56</v>
      </c>
      <c r="C212" s="18">
        <v>13</v>
      </c>
      <c r="D212" s="9" t="s">
        <v>185</v>
      </c>
      <c r="E212" s="9" t="s">
        <v>156</v>
      </c>
      <c r="F212" s="5" t="s">
        <v>1102</v>
      </c>
      <c r="G212" s="5" t="s">
        <v>1103</v>
      </c>
      <c r="H212" s="49" t="s">
        <v>1365</v>
      </c>
      <c r="I212" s="9" t="s">
        <v>56</v>
      </c>
      <c r="J212" s="7" t="s">
        <v>1354</v>
      </c>
      <c r="K212" s="7" t="s">
        <v>18</v>
      </c>
      <c r="L212" s="41">
        <v>3979.9999999999995</v>
      </c>
      <c r="M212" s="37"/>
      <c r="N212" s="37"/>
      <c r="O212" s="37"/>
      <c r="P212" s="2" t="str">
        <f t="shared" si="3"/>
        <v>inserire cronoprogramma di spesa</v>
      </c>
    </row>
    <row r="213" spans="1:16" ht="38.25" customHeight="1">
      <c r="A213" s="9" t="s">
        <v>4</v>
      </c>
      <c r="B213" s="19" t="s">
        <v>56</v>
      </c>
      <c r="C213" s="18">
        <v>16</v>
      </c>
      <c r="D213" s="9" t="s">
        <v>185</v>
      </c>
      <c r="E213" s="9" t="s">
        <v>156</v>
      </c>
      <c r="F213" s="5" t="s">
        <v>1102</v>
      </c>
      <c r="G213" s="5" t="s">
        <v>1103</v>
      </c>
      <c r="H213" s="49" t="s">
        <v>1365</v>
      </c>
      <c r="I213" s="9" t="s">
        <v>56</v>
      </c>
      <c r="J213" s="7" t="s">
        <v>1354</v>
      </c>
      <c r="K213" s="7" t="s">
        <v>18</v>
      </c>
      <c r="L213" s="41">
        <v>16238.4</v>
      </c>
      <c r="M213" s="37"/>
      <c r="N213" s="37"/>
      <c r="O213" s="37"/>
      <c r="P213" s="2" t="str">
        <f t="shared" si="3"/>
        <v>inserire cronoprogramma di spesa</v>
      </c>
    </row>
    <row r="214" spans="1:16" ht="38.25" customHeight="1">
      <c r="A214" s="9" t="s">
        <v>4</v>
      </c>
      <c r="B214" s="19" t="s">
        <v>54</v>
      </c>
      <c r="C214" s="18">
        <v>17</v>
      </c>
      <c r="D214" s="9" t="s">
        <v>1107</v>
      </c>
      <c r="E214" s="9" t="s">
        <v>173</v>
      </c>
      <c r="F214" s="5" t="s">
        <v>1105</v>
      </c>
      <c r="G214" s="5" t="s">
        <v>1114</v>
      </c>
      <c r="H214" s="49" t="s">
        <v>1365</v>
      </c>
      <c r="I214" s="9" t="s">
        <v>54</v>
      </c>
      <c r="J214" s="7" t="s">
        <v>1354</v>
      </c>
      <c r="K214" s="7" t="s">
        <v>18</v>
      </c>
      <c r="L214" s="41">
        <v>31839.999999999996</v>
      </c>
      <c r="M214" s="37"/>
      <c r="N214" s="37"/>
      <c r="O214" s="37"/>
      <c r="P214" s="2" t="str">
        <f t="shared" si="3"/>
        <v>inserire cronoprogramma di spesa</v>
      </c>
    </row>
    <row r="215" spans="1:16" ht="38.25" customHeight="1">
      <c r="A215" s="9" t="s">
        <v>37</v>
      </c>
      <c r="B215" s="19" t="s">
        <v>68</v>
      </c>
      <c r="C215" s="18">
        <v>1</v>
      </c>
      <c r="D215" s="9" t="s">
        <v>210</v>
      </c>
      <c r="E215" s="9" t="s">
        <v>211</v>
      </c>
      <c r="F215" s="5" t="s">
        <v>1115</v>
      </c>
      <c r="G215" s="5" t="s">
        <v>1116</v>
      </c>
      <c r="H215" s="49" t="s">
        <v>1365</v>
      </c>
      <c r="I215" s="9" t="s">
        <v>68</v>
      </c>
      <c r="J215" s="7" t="s">
        <v>1354</v>
      </c>
      <c r="K215" s="7" t="s">
        <v>18</v>
      </c>
      <c r="L215" s="41">
        <v>17910</v>
      </c>
      <c r="M215" s="37"/>
      <c r="N215" s="37"/>
      <c r="O215" s="37"/>
      <c r="P215" s="2" t="str">
        <f t="shared" si="3"/>
        <v>inserire cronoprogramma di spesa</v>
      </c>
    </row>
    <row r="216" spans="1:16" ht="38.25" customHeight="1">
      <c r="A216" s="9" t="s">
        <v>37</v>
      </c>
      <c r="B216" s="19" t="s">
        <v>72</v>
      </c>
      <c r="C216" s="18">
        <v>2</v>
      </c>
      <c r="D216" s="9" t="s">
        <v>201</v>
      </c>
      <c r="E216" s="9" t="s">
        <v>202</v>
      </c>
      <c r="F216" s="5" t="s">
        <v>1117</v>
      </c>
      <c r="G216" s="5" t="s">
        <v>1118</v>
      </c>
      <c r="H216" s="49" t="s">
        <v>1365</v>
      </c>
      <c r="I216" s="9" t="s">
        <v>72</v>
      </c>
      <c r="J216" s="7" t="s">
        <v>1354</v>
      </c>
      <c r="K216" s="7" t="s">
        <v>18</v>
      </c>
      <c r="L216" s="41">
        <v>19104</v>
      </c>
      <c r="M216" s="37"/>
      <c r="N216" s="37"/>
      <c r="O216" s="37"/>
      <c r="P216" s="2" t="str">
        <f t="shared" si="3"/>
        <v>inserire cronoprogramma di spesa</v>
      </c>
    </row>
    <row r="217" spans="1:16" ht="38.25" customHeight="1">
      <c r="A217" s="9" t="s">
        <v>8</v>
      </c>
      <c r="B217" s="19" t="s">
        <v>79</v>
      </c>
      <c r="C217" s="18">
        <v>2</v>
      </c>
      <c r="D217" s="9" t="s">
        <v>152</v>
      </c>
      <c r="E217" s="9" t="s">
        <v>423</v>
      </c>
      <c r="F217" s="5" t="s">
        <v>1121</v>
      </c>
      <c r="G217" s="5" t="s">
        <v>1122</v>
      </c>
      <c r="H217" s="49" t="s">
        <v>1365</v>
      </c>
      <c r="I217" s="9" t="s">
        <v>79</v>
      </c>
      <c r="J217" s="7" t="s">
        <v>1354</v>
      </c>
      <c r="K217" s="7" t="s">
        <v>18</v>
      </c>
      <c r="L217" s="41">
        <v>5970</v>
      </c>
      <c r="M217" s="37"/>
      <c r="N217" s="37"/>
      <c r="O217" s="37"/>
      <c r="P217" s="2" t="str">
        <f t="shared" si="3"/>
        <v>inserire cronoprogramma di spesa</v>
      </c>
    </row>
    <row r="218" spans="1:16" ht="38.25" customHeight="1">
      <c r="A218" s="9" t="s">
        <v>8</v>
      </c>
      <c r="B218" s="19" t="s">
        <v>79</v>
      </c>
      <c r="C218" s="18">
        <v>3</v>
      </c>
      <c r="D218" s="9" t="s">
        <v>152</v>
      </c>
      <c r="E218" s="9" t="s">
        <v>423</v>
      </c>
      <c r="F218" s="5" t="s">
        <v>1121</v>
      </c>
      <c r="G218" s="5" t="s">
        <v>1123</v>
      </c>
      <c r="H218" s="49" t="s">
        <v>1365</v>
      </c>
      <c r="I218" s="9" t="s">
        <v>79</v>
      </c>
      <c r="J218" s="7" t="s">
        <v>1354</v>
      </c>
      <c r="K218" s="7" t="s">
        <v>18</v>
      </c>
      <c r="L218" s="41">
        <v>5970</v>
      </c>
      <c r="M218" s="37"/>
      <c r="N218" s="37"/>
      <c r="O218" s="37"/>
      <c r="P218" s="2" t="str">
        <f t="shared" si="3"/>
        <v>inserire cronoprogramma di spesa</v>
      </c>
    </row>
    <row r="219" spans="1:16" ht="38.25" customHeight="1">
      <c r="A219" s="9" t="s">
        <v>8</v>
      </c>
      <c r="B219" s="19" t="s">
        <v>1124</v>
      </c>
      <c r="C219" s="18">
        <v>4</v>
      </c>
      <c r="D219" s="9" t="s">
        <v>1125</v>
      </c>
      <c r="E219" s="9" t="s">
        <v>496</v>
      </c>
      <c r="F219" s="5" t="s">
        <v>1126</v>
      </c>
      <c r="G219" s="5" t="s">
        <v>1127</v>
      </c>
      <c r="H219" s="49" t="s">
        <v>1365</v>
      </c>
      <c r="I219" s="9" t="s">
        <v>1124</v>
      </c>
      <c r="J219" s="7" t="s">
        <v>1354</v>
      </c>
      <c r="K219" s="7" t="s">
        <v>18</v>
      </c>
      <c r="L219" s="41">
        <v>1194</v>
      </c>
      <c r="M219" s="37"/>
      <c r="N219" s="37"/>
      <c r="O219" s="37"/>
      <c r="P219" s="2" t="str">
        <f t="shared" si="3"/>
        <v>inserire cronoprogramma di spesa</v>
      </c>
    </row>
    <row r="220" spans="1:16" ht="38.25" customHeight="1">
      <c r="A220" s="9" t="s">
        <v>8</v>
      </c>
      <c r="B220" s="19" t="s">
        <v>76</v>
      </c>
      <c r="C220" s="18">
        <v>6</v>
      </c>
      <c r="D220" s="9" t="s">
        <v>1128</v>
      </c>
      <c r="E220" s="9" t="s">
        <v>442</v>
      </c>
      <c r="F220" s="5" t="s">
        <v>1129</v>
      </c>
      <c r="G220" s="5" t="s">
        <v>1130</v>
      </c>
      <c r="H220" s="49" t="s">
        <v>1365</v>
      </c>
      <c r="I220" s="9" t="s">
        <v>76</v>
      </c>
      <c r="J220" s="7" t="s">
        <v>1354</v>
      </c>
      <c r="K220" s="7" t="s">
        <v>18</v>
      </c>
      <c r="L220" s="41">
        <v>5970</v>
      </c>
      <c r="M220" s="37"/>
      <c r="N220" s="37"/>
      <c r="O220" s="37"/>
      <c r="P220" s="2" t="str">
        <f t="shared" si="3"/>
        <v>inserire cronoprogramma di spesa</v>
      </c>
    </row>
    <row r="221" spans="1:16" ht="38.25" customHeight="1">
      <c r="A221" s="9" t="s">
        <v>8</v>
      </c>
      <c r="B221" s="19" t="s">
        <v>77</v>
      </c>
      <c r="C221" s="18">
        <v>7</v>
      </c>
      <c r="D221" s="9" t="s">
        <v>1132</v>
      </c>
      <c r="E221" s="9" t="s">
        <v>423</v>
      </c>
      <c r="F221" s="5" t="s">
        <v>1133</v>
      </c>
      <c r="G221" s="5" t="s">
        <v>1134</v>
      </c>
      <c r="H221" s="8" t="s">
        <v>1131</v>
      </c>
      <c r="I221" s="9" t="s">
        <v>77</v>
      </c>
      <c r="J221" s="7" t="s">
        <v>1354</v>
      </c>
      <c r="K221" s="7" t="s">
        <v>18</v>
      </c>
      <c r="L221" s="41">
        <v>5826.72</v>
      </c>
      <c r="M221" s="37"/>
      <c r="N221" s="37"/>
      <c r="O221" s="37"/>
      <c r="P221" s="2" t="str">
        <f t="shared" si="3"/>
        <v>inserire cronoprogramma di spesa</v>
      </c>
    </row>
    <row r="222" spans="1:16" ht="38.25" customHeight="1">
      <c r="A222" s="9" t="s">
        <v>8</v>
      </c>
      <c r="B222" s="19" t="s">
        <v>78</v>
      </c>
      <c r="C222" s="18">
        <v>8</v>
      </c>
      <c r="D222" s="9" t="s">
        <v>495</v>
      </c>
      <c r="E222" s="9" t="s">
        <v>496</v>
      </c>
      <c r="F222" s="5" t="s">
        <v>1135</v>
      </c>
      <c r="G222" s="5" t="s">
        <v>1136</v>
      </c>
      <c r="H222" s="49" t="s">
        <v>1365</v>
      </c>
      <c r="I222" s="9" t="s">
        <v>78</v>
      </c>
      <c r="J222" s="7" t="s">
        <v>1354</v>
      </c>
      <c r="K222" s="7" t="s">
        <v>18</v>
      </c>
      <c r="L222" s="41">
        <v>2786</v>
      </c>
      <c r="M222" s="37"/>
      <c r="N222" s="37"/>
      <c r="O222" s="37"/>
      <c r="P222" s="2" t="str">
        <f t="shared" si="3"/>
        <v>inserire cronoprogramma di spesa</v>
      </c>
    </row>
    <row r="223" spans="1:16" ht="38.25" customHeight="1">
      <c r="A223" s="9" t="s">
        <v>8</v>
      </c>
      <c r="B223" s="19" t="s">
        <v>78</v>
      </c>
      <c r="C223" s="18">
        <v>9</v>
      </c>
      <c r="D223" s="9" t="s">
        <v>495</v>
      </c>
      <c r="E223" s="9" t="s">
        <v>496</v>
      </c>
      <c r="F223" s="5" t="s">
        <v>1135</v>
      </c>
      <c r="G223" s="5" t="s">
        <v>1137</v>
      </c>
      <c r="H223" s="49" t="s">
        <v>1365</v>
      </c>
      <c r="I223" s="9" t="s">
        <v>78</v>
      </c>
      <c r="J223" s="7" t="s">
        <v>1354</v>
      </c>
      <c r="K223" s="7" t="s">
        <v>18</v>
      </c>
      <c r="L223" s="41">
        <v>1592</v>
      </c>
      <c r="M223" s="37"/>
      <c r="N223" s="37"/>
      <c r="O223" s="37"/>
      <c r="P223" s="2" t="str">
        <f t="shared" si="3"/>
        <v>inserire cronoprogramma di spesa</v>
      </c>
    </row>
    <row r="224" spans="1:16" ht="38.25" customHeight="1">
      <c r="A224" s="9" t="s">
        <v>8</v>
      </c>
      <c r="B224" s="19" t="s">
        <v>87</v>
      </c>
      <c r="C224" s="18">
        <v>10</v>
      </c>
      <c r="D224" s="9" t="s">
        <v>497</v>
      </c>
      <c r="E224" s="9" t="s">
        <v>423</v>
      </c>
      <c r="F224" s="5" t="s">
        <v>1138</v>
      </c>
      <c r="G224" s="5" t="s">
        <v>1139</v>
      </c>
      <c r="H224" s="49" t="s">
        <v>1365</v>
      </c>
      <c r="I224" s="9" t="s">
        <v>87</v>
      </c>
      <c r="J224" s="7" t="s">
        <v>1354</v>
      </c>
      <c r="K224" s="7" t="s">
        <v>18</v>
      </c>
      <c r="L224" s="41">
        <v>11940</v>
      </c>
      <c r="M224" s="37"/>
      <c r="N224" s="37"/>
      <c r="O224" s="37"/>
      <c r="P224" s="2" t="str">
        <f t="shared" si="3"/>
        <v>inserire cronoprogramma di spesa</v>
      </c>
    </row>
    <row r="225" spans="1:16" ht="38.25" customHeight="1">
      <c r="A225" s="9" t="s">
        <v>8</v>
      </c>
      <c r="B225" s="19" t="s">
        <v>81</v>
      </c>
      <c r="C225" s="18">
        <v>11</v>
      </c>
      <c r="D225" s="9" t="s">
        <v>75</v>
      </c>
      <c r="E225" s="9" t="s">
        <v>423</v>
      </c>
      <c r="F225" s="5" t="s">
        <v>1141</v>
      </c>
      <c r="G225" s="5" t="s">
        <v>1142</v>
      </c>
      <c r="H225" s="8" t="s">
        <v>1140</v>
      </c>
      <c r="I225" s="9" t="s">
        <v>81</v>
      </c>
      <c r="J225" s="7" t="s">
        <v>1354</v>
      </c>
      <c r="K225" s="7" t="s">
        <v>18</v>
      </c>
      <c r="L225" s="41">
        <v>15919.999999999998</v>
      </c>
      <c r="M225" s="37"/>
      <c r="N225" s="37"/>
      <c r="O225" s="37"/>
      <c r="P225" s="2" t="str">
        <f t="shared" si="3"/>
        <v>inserire cronoprogramma di spesa</v>
      </c>
    </row>
    <row r="226" spans="1:16" ht="38.25" customHeight="1">
      <c r="A226" s="9" t="s">
        <v>8</v>
      </c>
      <c r="B226" s="19" t="s">
        <v>88</v>
      </c>
      <c r="C226" s="18">
        <v>12</v>
      </c>
      <c r="D226" s="9" t="s">
        <v>543</v>
      </c>
      <c r="E226" s="9" t="s">
        <v>496</v>
      </c>
      <c r="F226" s="5" t="s">
        <v>1143</v>
      </c>
      <c r="G226" s="5" t="s">
        <v>1144</v>
      </c>
      <c r="H226" s="49" t="s">
        <v>1365</v>
      </c>
      <c r="I226" s="9" t="s">
        <v>88</v>
      </c>
      <c r="J226" s="7" t="s">
        <v>1354</v>
      </c>
      <c r="K226" s="7" t="s">
        <v>18</v>
      </c>
      <c r="L226" s="41">
        <v>994.99999999999989</v>
      </c>
      <c r="M226" s="37"/>
      <c r="N226" s="37"/>
      <c r="O226" s="37"/>
      <c r="P226" s="2" t="str">
        <f t="shared" si="3"/>
        <v>inserire cronoprogramma di spesa</v>
      </c>
    </row>
    <row r="227" spans="1:16" ht="38.25" customHeight="1">
      <c r="A227" s="9" t="s">
        <v>8</v>
      </c>
      <c r="B227" s="19" t="s">
        <v>88</v>
      </c>
      <c r="C227" s="18">
        <v>13</v>
      </c>
      <c r="D227" s="9" t="s">
        <v>543</v>
      </c>
      <c r="E227" s="9" t="s">
        <v>496</v>
      </c>
      <c r="F227" s="5" t="s">
        <v>1143</v>
      </c>
      <c r="G227" s="5" t="s">
        <v>1145</v>
      </c>
      <c r="H227" s="49" t="s">
        <v>1365</v>
      </c>
      <c r="I227" s="9" t="s">
        <v>88</v>
      </c>
      <c r="J227" s="7" t="s">
        <v>1354</v>
      </c>
      <c r="K227" s="7" t="s">
        <v>18</v>
      </c>
      <c r="L227" s="41">
        <v>8860.2759999999998</v>
      </c>
      <c r="M227" s="37"/>
      <c r="N227" s="37"/>
      <c r="O227" s="37"/>
      <c r="P227" s="2" t="str">
        <f t="shared" si="3"/>
        <v>inserire cronoprogramma di spesa</v>
      </c>
    </row>
    <row r="228" spans="1:16" ht="38.25" customHeight="1">
      <c r="A228" s="9" t="s">
        <v>8</v>
      </c>
      <c r="B228" s="19" t="s">
        <v>83</v>
      </c>
      <c r="C228" s="18">
        <v>14</v>
      </c>
      <c r="D228" s="9" t="s">
        <v>152</v>
      </c>
      <c r="E228" s="9" t="s">
        <v>423</v>
      </c>
      <c r="F228" s="5" t="s">
        <v>1147</v>
      </c>
      <c r="G228" s="5" t="s">
        <v>1148</v>
      </c>
      <c r="H228" s="8" t="s">
        <v>1146</v>
      </c>
      <c r="I228" s="9" t="s">
        <v>83</v>
      </c>
      <c r="J228" s="7" t="s">
        <v>1354</v>
      </c>
      <c r="K228" s="7" t="s">
        <v>18</v>
      </c>
      <c r="L228" s="41">
        <v>68356</v>
      </c>
      <c r="M228" s="37"/>
      <c r="N228" s="37"/>
      <c r="O228" s="37"/>
      <c r="P228" s="2" t="str">
        <f t="shared" si="3"/>
        <v>inserire cronoprogramma di spesa</v>
      </c>
    </row>
    <row r="229" spans="1:16" ht="38.25" customHeight="1">
      <c r="A229" s="9" t="s">
        <v>8</v>
      </c>
      <c r="B229" s="19" t="s">
        <v>84</v>
      </c>
      <c r="C229" s="18">
        <v>15</v>
      </c>
      <c r="D229" s="9" t="s">
        <v>152</v>
      </c>
      <c r="E229" s="9" t="s">
        <v>423</v>
      </c>
      <c r="F229" s="5" t="s">
        <v>1120</v>
      </c>
      <c r="G229" s="5" t="s">
        <v>1149</v>
      </c>
      <c r="H229" s="8" t="s">
        <v>1119</v>
      </c>
      <c r="I229" s="9" t="s">
        <v>84</v>
      </c>
      <c r="J229" s="7" t="s">
        <v>1354</v>
      </c>
      <c r="K229" s="7" t="s">
        <v>18</v>
      </c>
      <c r="L229" s="41">
        <v>9387.4946599999985</v>
      </c>
      <c r="M229" s="37"/>
      <c r="N229" s="37"/>
      <c r="O229" s="37"/>
      <c r="P229" s="2" t="str">
        <f t="shared" si="3"/>
        <v>inserire cronoprogramma di spesa</v>
      </c>
    </row>
    <row r="230" spans="1:16" ht="38.25" customHeight="1">
      <c r="A230" s="9" t="s">
        <v>8</v>
      </c>
      <c r="B230" s="19" t="s">
        <v>85</v>
      </c>
      <c r="C230" s="18">
        <v>17</v>
      </c>
      <c r="D230" s="9" t="s">
        <v>152</v>
      </c>
      <c r="E230" s="9" t="s">
        <v>423</v>
      </c>
      <c r="F230" s="5" t="s">
        <v>1151</v>
      </c>
      <c r="G230" s="5" t="s">
        <v>1152</v>
      </c>
      <c r="H230" s="8" t="s">
        <v>1150</v>
      </c>
      <c r="I230" s="9" t="s">
        <v>85</v>
      </c>
      <c r="J230" s="7" t="s">
        <v>1354</v>
      </c>
      <c r="K230" s="7" t="s">
        <v>18</v>
      </c>
      <c r="L230" s="41">
        <v>19900</v>
      </c>
      <c r="M230" s="37"/>
      <c r="N230" s="37"/>
      <c r="O230" s="37"/>
      <c r="P230" s="2" t="str">
        <f t="shared" si="3"/>
        <v>inserire cronoprogramma di spesa</v>
      </c>
    </row>
    <row r="231" spans="1:16" ht="38.25" customHeight="1">
      <c r="A231" s="9" t="s">
        <v>8</v>
      </c>
      <c r="B231" s="19" t="s">
        <v>76</v>
      </c>
      <c r="C231" s="18">
        <v>21</v>
      </c>
      <c r="D231" s="9" t="s">
        <v>1128</v>
      </c>
      <c r="E231" s="9" t="s">
        <v>442</v>
      </c>
      <c r="F231" s="5" t="s">
        <v>1129</v>
      </c>
      <c r="G231" s="5" t="s">
        <v>1154</v>
      </c>
      <c r="H231" s="49" t="s">
        <v>1365</v>
      </c>
      <c r="I231" s="9" t="s">
        <v>76</v>
      </c>
      <c r="J231" s="7" t="s">
        <v>1354</v>
      </c>
      <c r="K231" s="7" t="s">
        <v>18</v>
      </c>
      <c r="L231" s="41">
        <v>7959.9999999999991</v>
      </c>
      <c r="M231" s="37"/>
      <c r="N231" s="37"/>
      <c r="O231" s="37"/>
      <c r="P231" s="2" t="str">
        <f t="shared" si="3"/>
        <v>inserire cronoprogramma di spesa</v>
      </c>
    </row>
    <row r="232" spans="1:16" ht="38.25" customHeight="1">
      <c r="A232" s="9" t="s">
        <v>8</v>
      </c>
      <c r="B232" s="19" t="s">
        <v>1155</v>
      </c>
      <c r="C232" s="18">
        <v>22</v>
      </c>
      <c r="D232" s="9" t="s">
        <v>1132</v>
      </c>
      <c r="E232" s="9" t="s">
        <v>423</v>
      </c>
      <c r="F232" s="5" t="s">
        <v>1157</v>
      </c>
      <c r="G232" s="5" t="s">
        <v>1158</v>
      </c>
      <c r="H232" s="8" t="s">
        <v>1156</v>
      </c>
      <c r="I232" s="9" t="s">
        <v>1155</v>
      </c>
      <c r="J232" s="7" t="s">
        <v>1354</v>
      </c>
      <c r="K232" s="7" t="s">
        <v>18</v>
      </c>
      <c r="L232" s="41">
        <v>7959.9999999999991</v>
      </c>
      <c r="M232" s="37"/>
      <c r="N232" s="37"/>
      <c r="O232" s="37"/>
      <c r="P232" s="2" t="str">
        <f t="shared" si="3"/>
        <v>inserire cronoprogramma di spesa</v>
      </c>
    </row>
    <row r="233" spans="1:16" ht="38.25" customHeight="1">
      <c r="A233" s="9" t="s">
        <v>8</v>
      </c>
      <c r="B233" s="19" t="s">
        <v>84</v>
      </c>
      <c r="C233" s="18">
        <v>26</v>
      </c>
      <c r="D233" s="9" t="s">
        <v>152</v>
      </c>
      <c r="E233" s="9" t="s">
        <v>423</v>
      </c>
      <c r="F233" s="5" t="s">
        <v>1120</v>
      </c>
      <c r="G233" s="5" t="s">
        <v>1159</v>
      </c>
      <c r="H233" s="8" t="s">
        <v>1119</v>
      </c>
      <c r="I233" s="9" t="s">
        <v>84</v>
      </c>
      <c r="J233" s="7" t="s">
        <v>1354</v>
      </c>
      <c r="K233" s="7" t="s">
        <v>18</v>
      </c>
      <c r="L233" s="41">
        <v>7040.62</v>
      </c>
      <c r="M233" s="37"/>
      <c r="N233" s="37"/>
      <c r="O233" s="37"/>
      <c r="P233" s="2" t="str">
        <f t="shared" si="3"/>
        <v>inserire cronoprogramma di spesa</v>
      </c>
    </row>
    <row r="234" spans="1:16" ht="38.25" customHeight="1">
      <c r="A234" s="9" t="s">
        <v>8</v>
      </c>
      <c r="B234" s="19" t="s">
        <v>79</v>
      </c>
      <c r="C234" s="18">
        <v>27</v>
      </c>
      <c r="D234" s="9" t="s">
        <v>152</v>
      </c>
      <c r="E234" s="9" t="s">
        <v>423</v>
      </c>
      <c r="F234" s="5" t="s">
        <v>1121</v>
      </c>
      <c r="G234" s="5" t="s">
        <v>1160</v>
      </c>
      <c r="H234" s="49" t="s">
        <v>1365</v>
      </c>
      <c r="I234" s="9" t="s">
        <v>79</v>
      </c>
      <c r="J234" s="7" t="s">
        <v>1354</v>
      </c>
      <c r="K234" s="7" t="s">
        <v>18</v>
      </c>
      <c r="L234" s="41">
        <v>15000</v>
      </c>
      <c r="M234" s="37"/>
      <c r="N234" s="37"/>
      <c r="O234" s="37"/>
      <c r="P234" s="2" t="str">
        <f t="shared" si="3"/>
        <v>inserire cronoprogramma di spesa</v>
      </c>
    </row>
    <row r="235" spans="1:16" ht="38.25" customHeight="1">
      <c r="A235" s="9" t="s">
        <v>8</v>
      </c>
      <c r="B235" s="19" t="s">
        <v>83</v>
      </c>
      <c r="C235" s="18">
        <v>28</v>
      </c>
      <c r="D235" s="9" t="s">
        <v>152</v>
      </c>
      <c r="E235" s="9" t="s">
        <v>423</v>
      </c>
      <c r="F235" s="5" t="s">
        <v>1161</v>
      </c>
      <c r="G235" s="5" t="s">
        <v>1162</v>
      </c>
      <c r="H235" s="49" t="s">
        <v>1365</v>
      </c>
      <c r="I235" s="9" t="s">
        <v>83</v>
      </c>
      <c r="J235" s="7" t="s">
        <v>1354</v>
      </c>
      <c r="K235" s="7" t="s">
        <v>18</v>
      </c>
      <c r="L235" s="41">
        <v>7959.9999999999991</v>
      </c>
      <c r="M235" s="37"/>
      <c r="N235" s="37"/>
      <c r="O235" s="37"/>
      <c r="P235" s="2" t="str">
        <f t="shared" si="3"/>
        <v>inserire cronoprogramma di spesa</v>
      </c>
    </row>
    <row r="236" spans="1:16" ht="38.25" customHeight="1">
      <c r="A236" s="9" t="s">
        <v>8</v>
      </c>
      <c r="B236" s="19" t="s">
        <v>80</v>
      </c>
      <c r="C236" s="18">
        <v>29</v>
      </c>
      <c r="D236" s="9" t="s">
        <v>152</v>
      </c>
      <c r="E236" s="9" t="s">
        <v>423</v>
      </c>
      <c r="F236" s="5" t="s">
        <v>1153</v>
      </c>
      <c r="G236" s="5" t="s">
        <v>1164</v>
      </c>
      <c r="H236" s="8" t="s">
        <v>1163</v>
      </c>
      <c r="I236" s="9" t="s">
        <v>80</v>
      </c>
      <c r="J236" s="7" t="s">
        <v>1354</v>
      </c>
      <c r="K236" s="7" t="s">
        <v>18</v>
      </c>
      <c r="L236" s="41">
        <v>20000</v>
      </c>
      <c r="M236" s="37"/>
      <c r="N236" s="37"/>
      <c r="O236" s="37"/>
      <c r="P236" s="2" t="str">
        <f t="shared" si="3"/>
        <v>inserire cronoprogramma di spesa</v>
      </c>
    </row>
    <row r="237" spans="1:16" ht="38.25" customHeight="1">
      <c r="A237" s="9" t="s">
        <v>8</v>
      </c>
      <c r="B237" s="19" t="s">
        <v>82</v>
      </c>
      <c r="C237" s="18">
        <v>35</v>
      </c>
      <c r="D237" s="9" t="s">
        <v>152</v>
      </c>
      <c r="E237" s="9" t="s">
        <v>423</v>
      </c>
      <c r="F237" s="5" t="s">
        <v>1166</v>
      </c>
      <c r="G237" s="5" t="s">
        <v>544</v>
      </c>
      <c r="H237" s="8" t="s">
        <v>1165</v>
      </c>
      <c r="I237" s="9" t="s">
        <v>82</v>
      </c>
      <c r="J237" s="7" t="s">
        <v>1354</v>
      </c>
      <c r="K237" s="7" t="s">
        <v>18</v>
      </c>
      <c r="L237" s="41">
        <v>15000</v>
      </c>
      <c r="M237" s="37"/>
      <c r="N237" s="37"/>
      <c r="O237" s="37"/>
      <c r="P237" s="2" t="str">
        <f t="shared" si="3"/>
        <v>inserire cronoprogramma di spesa</v>
      </c>
    </row>
    <row r="238" spans="1:16" ht="38.25" customHeight="1">
      <c r="A238" s="9" t="s">
        <v>8</v>
      </c>
      <c r="B238" s="19" t="s">
        <v>80</v>
      </c>
      <c r="C238" s="18">
        <v>42</v>
      </c>
      <c r="D238" s="9" t="s">
        <v>152</v>
      </c>
      <c r="E238" s="9" t="s">
        <v>423</v>
      </c>
      <c r="F238" s="5" t="s">
        <v>1153</v>
      </c>
      <c r="G238" s="5" t="s">
        <v>1168</v>
      </c>
      <c r="H238" s="8" t="s">
        <v>1167</v>
      </c>
      <c r="I238" s="9" t="s">
        <v>80</v>
      </c>
      <c r="J238" s="7" t="s">
        <v>1354</v>
      </c>
      <c r="K238" s="7" t="s">
        <v>18</v>
      </c>
      <c r="L238" s="41">
        <v>29849.999999999996</v>
      </c>
      <c r="M238" s="37"/>
      <c r="N238" s="37"/>
      <c r="O238" s="37"/>
      <c r="P238" s="2" t="str">
        <f t="shared" si="3"/>
        <v>inserire cronoprogramma di spesa</v>
      </c>
    </row>
    <row r="239" spans="1:16" ht="38.25" customHeight="1">
      <c r="A239" s="9" t="s">
        <v>8</v>
      </c>
      <c r="B239" s="19" t="s">
        <v>77</v>
      </c>
      <c r="C239" s="18">
        <v>43</v>
      </c>
      <c r="D239" s="9" t="s">
        <v>1132</v>
      </c>
      <c r="E239" s="9" t="s">
        <v>423</v>
      </c>
      <c r="F239" s="5" t="s">
        <v>1157</v>
      </c>
      <c r="G239" s="5" t="s">
        <v>1169</v>
      </c>
      <c r="H239" s="49" t="s">
        <v>1365</v>
      </c>
      <c r="I239" s="9" t="s">
        <v>77</v>
      </c>
      <c r="J239" s="7" t="s">
        <v>1354</v>
      </c>
      <c r="K239" s="7" t="s">
        <v>18</v>
      </c>
      <c r="L239" s="41">
        <v>9047.6543999999994</v>
      </c>
      <c r="M239" s="37"/>
      <c r="N239" s="37"/>
      <c r="O239" s="37"/>
      <c r="P239" s="2" t="str">
        <f t="shared" si="3"/>
        <v>inserire cronoprogramma di spesa</v>
      </c>
    </row>
    <row r="240" spans="1:16" ht="38.25" customHeight="1">
      <c r="A240" s="9" t="s">
        <v>8</v>
      </c>
      <c r="B240" s="19" t="s">
        <v>84</v>
      </c>
      <c r="C240" s="18">
        <v>49</v>
      </c>
      <c r="D240" s="9" t="s">
        <v>152</v>
      </c>
      <c r="E240" s="9" t="s">
        <v>423</v>
      </c>
      <c r="F240" s="5" t="s">
        <v>1120</v>
      </c>
      <c r="G240" s="5" t="s">
        <v>1170</v>
      </c>
      <c r="H240" s="8" t="s">
        <v>1119</v>
      </c>
      <c r="I240" s="9" t="s">
        <v>84</v>
      </c>
      <c r="J240" s="7" t="s">
        <v>1354</v>
      </c>
      <c r="K240" s="7" t="s">
        <v>18</v>
      </c>
      <c r="L240" s="41">
        <v>7959.9999999999991</v>
      </c>
      <c r="M240" s="37"/>
      <c r="N240" s="37"/>
      <c r="O240" s="37"/>
      <c r="P240" s="2" t="str">
        <f t="shared" si="3"/>
        <v>inserire cronoprogramma di spesa</v>
      </c>
    </row>
    <row r="241" spans="1:16" ht="38.25" customHeight="1">
      <c r="A241" s="9" t="s">
        <v>8</v>
      </c>
      <c r="B241" s="19" t="s">
        <v>79</v>
      </c>
      <c r="C241" s="18">
        <v>50</v>
      </c>
      <c r="D241" s="9" t="s">
        <v>152</v>
      </c>
      <c r="E241" s="9" t="s">
        <v>423</v>
      </c>
      <c r="F241" s="5" t="s">
        <v>1121</v>
      </c>
      <c r="G241" s="5" t="s">
        <v>1171</v>
      </c>
      <c r="H241" s="49" t="s">
        <v>1365</v>
      </c>
      <c r="I241" s="9" t="s">
        <v>79</v>
      </c>
      <c r="J241" s="7" t="s">
        <v>1354</v>
      </c>
      <c r="K241" s="7" t="s">
        <v>18</v>
      </c>
      <c r="L241" s="41">
        <v>6964.9999999999991</v>
      </c>
      <c r="M241" s="37"/>
      <c r="N241" s="37"/>
      <c r="O241" s="37"/>
      <c r="P241" s="2" t="str">
        <f t="shared" si="3"/>
        <v>inserire cronoprogramma di spesa</v>
      </c>
    </row>
    <row r="242" spans="1:16" ht="38.25" customHeight="1">
      <c r="A242" s="9" t="s">
        <v>8</v>
      </c>
      <c r="B242" s="19" t="s">
        <v>80</v>
      </c>
      <c r="C242" s="18">
        <v>51</v>
      </c>
      <c r="D242" s="9" t="s">
        <v>152</v>
      </c>
      <c r="E242" s="9" t="s">
        <v>423</v>
      </c>
      <c r="F242" s="5" t="s">
        <v>1153</v>
      </c>
      <c r="G242" s="5" t="s">
        <v>1173</v>
      </c>
      <c r="H242" s="8" t="s">
        <v>1172</v>
      </c>
      <c r="I242" s="9" t="s">
        <v>80</v>
      </c>
      <c r="J242" s="7" t="s">
        <v>1354</v>
      </c>
      <c r="K242" s="7" t="s">
        <v>18</v>
      </c>
      <c r="L242" s="41">
        <v>10000</v>
      </c>
      <c r="M242" s="37"/>
      <c r="N242" s="37"/>
      <c r="O242" s="37"/>
      <c r="P242" s="2" t="str">
        <f t="shared" si="3"/>
        <v>inserire cronoprogramma di spesa</v>
      </c>
    </row>
    <row r="243" spans="1:16" ht="38.25" customHeight="1">
      <c r="A243" s="9" t="s">
        <v>8</v>
      </c>
      <c r="B243" s="19" t="s">
        <v>77</v>
      </c>
      <c r="C243" s="18">
        <v>52</v>
      </c>
      <c r="D243" s="9" t="s">
        <v>1132</v>
      </c>
      <c r="E243" s="9" t="s">
        <v>423</v>
      </c>
      <c r="F243" s="5" t="s">
        <v>1133</v>
      </c>
      <c r="G243" s="5" t="s">
        <v>1175</v>
      </c>
      <c r="H243" s="8" t="s">
        <v>1174</v>
      </c>
      <c r="I243" s="9" t="s">
        <v>77</v>
      </c>
      <c r="J243" s="7" t="s">
        <v>1354</v>
      </c>
      <c r="K243" s="7" t="s">
        <v>18</v>
      </c>
      <c r="L243" s="41">
        <v>7959.9999999999991</v>
      </c>
      <c r="M243" s="37"/>
      <c r="N243" s="37"/>
      <c r="O243" s="37"/>
      <c r="P243" s="2" t="str">
        <f t="shared" si="3"/>
        <v>inserire cronoprogramma di spesa</v>
      </c>
    </row>
    <row r="244" spans="1:16" ht="38.25" customHeight="1">
      <c r="A244" s="9" t="s">
        <v>8</v>
      </c>
      <c r="B244" s="19" t="s">
        <v>82</v>
      </c>
      <c r="C244" s="18">
        <v>53</v>
      </c>
      <c r="D244" s="9" t="s">
        <v>152</v>
      </c>
      <c r="E244" s="9" t="s">
        <v>423</v>
      </c>
      <c r="F244" s="5" t="s">
        <v>1177</v>
      </c>
      <c r="G244" s="5" t="s">
        <v>1178</v>
      </c>
      <c r="H244" s="8" t="s">
        <v>1176</v>
      </c>
      <c r="I244" s="9" t="s">
        <v>82</v>
      </c>
      <c r="J244" s="7" t="s">
        <v>1354</v>
      </c>
      <c r="K244" s="7" t="s">
        <v>18</v>
      </c>
      <c r="L244" s="41">
        <v>2786</v>
      </c>
      <c r="M244" s="37"/>
      <c r="N244" s="37"/>
      <c r="O244" s="37"/>
      <c r="P244" s="2" t="str">
        <f t="shared" si="3"/>
        <v>inserire cronoprogramma di spesa</v>
      </c>
    </row>
    <row r="245" spans="1:16" ht="38.25" customHeight="1">
      <c r="A245" s="9" t="s">
        <v>8</v>
      </c>
      <c r="B245" s="19" t="s">
        <v>79</v>
      </c>
      <c r="C245" s="18">
        <v>57</v>
      </c>
      <c r="D245" s="9" t="s">
        <v>152</v>
      </c>
      <c r="E245" s="9" t="s">
        <v>423</v>
      </c>
      <c r="F245" s="5" t="s">
        <v>1121</v>
      </c>
      <c r="G245" s="5" t="s">
        <v>1179</v>
      </c>
      <c r="H245" s="49" t="s">
        <v>1365</v>
      </c>
      <c r="I245" s="9" t="s">
        <v>79</v>
      </c>
      <c r="J245" s="7" t="s">
        <v>1354</v>
      </c>
      <c r="K245" s="7" t="s">
        <v>18</v>
      </c>
      <c r="L245" s="41">
        <v>3979.9999999999995</v>
      </c>
      <c r="M245" s="37"/>
      <c r="N245" s="37"/>
      <c r="O245" s="37"/>
      <c r="P245" s="2" t="str">
        <f t="shared" si="3"/>
        <v>inserire cronoprogramma di spesa</v>
      </c>
    </row>
    <row r="246" spans="1:16" ht="38.25" customHeight="1">
      <c r="A246" s="9" t="s">
        <v>8</v>
      </c>
      <c r="B246" s="19" t="s">
        <v>79</v>
      </c>
      <c r="C246" s="18">
        <v>61</v>
      </c>
      <c r="D246" s="9" t="s">
        <v>152</v>
      </c>
      <c r="E246" s="9" t="s">
        <v>423</v>
      </c>
      <c r="F246" s="5" t="s">
        <v>1121</v>
      </c>
      <c r="G246" s="5" t="s">
        <v>1180</v>
      </c>
      <c r="H246" s="49" t="s">
        <v>1365</v>
      </c>
      <c r="I246" s="9" t="s">
        <v>79</v>
      </c>
      <c r="J246" s="7" t="s">
        <v>1354</v>
      </c>
      <c r="K246" s="7" t="s">
        <v>18</v>
      </c>
      <c r="L246" s="41">
        <v>3979.9999999999995</v>
      </c>
      <c r="M246" s="37"/>
      <c r="N246" s="37"/>
      <c r="O246" s="37"/>
      <c r="P246" s="2" t="str">
        <f t="shared" si="3"/>
        <v>inserire cronoprogramma di spesa</v>
      </c>
    </row>
    <row r="247" spans="1:16" ht="38.25" customHeight="1">
      <c r="A247" s="9" t="s">
        <v>8</v>
      </c>
      <c r="B247" s="19" t="s">
        <v>79</v>
      </c>
      <c r="C247" s="18">
        <v>62</v>
      </c>
      <c r="D247" s="9" t="s">
        <v>152</v>
      </c>
      <c r="E247" s="9" t="s">
        <v>423</v>
      </c>
      <c r="F247" s="5" t="s">
        <v>1121</v>
      </c>
      <c r="G247" s="5" t="s">
        <v>1181</v>
      </c>
      <c r="H247" s="49" t="s">
        <v>1365</v>
      </c>
      <c r="I247" s="9" t="s">
        <v>79</v>
      </c>
      <c r="J247" s="7" t="s">
        <v>1354</v>
      </c>
      <c r="K247" s="7" t="s">
        <v>18</v>
      </c>
      <c r="L247" s="41">
        <v>5970</v>
      </c>
      <c r="M247" s="37"/>
      <c r="N247" s="37"/>
      <c r="O247" s="37"/>
      <c r="P247" s="2" t="str">
        <f t="shared" si="3"/>
        <v>inserire cronoprogramma di spesa</v>
      </c>
    </row>
    <row r="248" spans="1:16" ht="38.25" customHeight="1">
      <c r="A248" s="9" t="s">
        <v>8</v>
      </c>
      <c r="B248" s="19" t="s">
        <v>79</v>
      </c>
      <c r="C248" s="18">
        <v>63</v>
      </c>
      <c r="D248" s="9" t="s">
        <v>152</v>
      </c>
      <c r="E248" s="9" t="s">
        <v>423</v>
      </c>
      <c r="F248" s="5" t="s">
        <v>1121</v>
      </c>
      <c r="G248" s="5" t="s">
        <v>1182</v>
      </c>
      <c r="H248" s="49" t="s">
        <v>1365</v>
      </c>
      <c r="I248" s="9" t="s">
        <v>79</v>
      </c>
      <c r="J248" s="7" t="s">
        <v>1354</v>
      </c>
      <c r="K248" s="7" t="s">
        <v>18</v>
      </c>
      <c r="L248" s="41">
        <v>3979.9999999999995</v>
      </c>
      <c r="M248" s="37"/>
      <c r="N248" s="37"/>
      <c r="O248" s="37"/>
      <c r="P248" s="2" t="str">
        <f t="shared" si="3"/>
        <v>inserire cronoprogramma di spesa</v>
      </c>
    </row>
    <row r="249" spans="1:16" ht="38.25" customHeight="1">
      <c r="A249" s="9" t="s">
        <v>8</v>
      </c>
      <c r="B249" s="19" t="s">
        <v>81</v>
      </c>
      <c r="C249" s="18">
        <v>64</v>
      </c>
      <c r="D249" s="9" t="s">
        <v>75</v>
      </c>
      <c r="E249" s="9" t="s">
        <v>423</v>
      </c>
      <c r="F249" s="5" t="s">
        <v>1141</v>
      </c>
      <c r="G249" s="5" t="s">
        <v>1184</v>
      </c>
      <c r="H249" s="8" t="s">
        <v>1183</v>
      </c>
      <c r="I249" s="9" t="s">
        <v>81</v>
      </c>
      <c r="J249" s="7" t="s">
        <v>1354</v>
      </c>
      <c r="K249" s="7" t="s">
        <v>19</v>
      </c>
      <c r="L249" s="41">
        <v>67119.27</v>
      </c>
      <c r="M249" s="37"/>
      <c r="N249" s="37"/>
      <c r="O249" s="37"/>
      <c r="P249" s="2" t="str">
        <f t="shared" si="3"/>
        <v>inserire cronoprogramma di spesa</v>
      </c>
    </row>
    <row r="250" spans="1:16" ht="38.25" customHeight="1">
      <c r="A250" s="9" t="s">
        <v>8</v>
      </c>
      <c r="B250" s="19" t="s">
        <v>76</v>
      </c>
      <c r="C250" s="18">
        <v>66</v>
      </c>
      <c r="D250" s="9" t="s">
        <v>1128</v>
      </c>
      <c r="E250" s="9" t="s">
        <v>442</v>
      </c>
      <c r="F250" s="5" t="s">
        <v>1129</v>
      </c>
      <c r="G250" s="5" t="s">
        <v>1185</v>
      </c>
      <c r="H250" s="49" t="s">
        <v>1365</v>
      </c>
      <c r="I250" s="9" t="s">
        <v>76</v>
      </c>
      <c r="J250" s="7" t="s">
        <v>1354</v>
      </c>
      <c r="K250" s="7" t="s">
        <v>18</v>
      </c>
      <c r="L250" s="41">
        <v>38972.12816</v>
      </c>
      <c r="M250" s="37"/>
      <c r="N250" s="37"/>
      <c r="O250" s="37"/>
      <c r="P250" s="2" t="str">
        <f t="shared" si="3"/>
        <v>inserire cronoprogramma di spesa</v>
      </c>
    </row>
    <row r="251" spans="1:16" ht="38.25" customHeight="1">
      <c r="A251" s="9" t="s">
        <v>8</v>
      </c>
      <c r="B251" s="19" t="s">
        <v>155</v>
      </c>
      <c r="C251" s="18">
        <v>67</v>
      </c>
      <c r="D251" s="9" t="s">
        <v>152</v>
      </c>
      <c r="E251" s="9" t="s">
        <v>423</v>
      </c>
      <c r="F251" s="5" t="s">
        <v>1186</v>
      </c>
      <c r="G251" s="5" t="s">
        <v>1187</v>
      </c>
      <c r="H251" s="49" t="s">
        <v>1365</v>
      </c>
      <c r="I251" s="9" t="s">
        <v>155</v>
      </c>
      <c r="J251" s="9" t="s">
        <v>1368</v>
      </c>
      <c r="K251" s="7" t="s">
        <v>18</v>
      </c>
      <c r="L251" s="41">
        <v>15919.999999999998</v>
      </c>
      <c r="M251" s="71"/>
      <c r="N251" s="71"/>
      <c r="O251" s="71"/>
      <c r="P251" s="72"/>
    </row>
    <row r="252" spans="1:16" ht="38.25" customHeight="1">
      <c r="A252" s="9" t="s">
        <v>8</v>
      </c>
      <c r="B252" s="19" t="s">
        <v>155</v>
      </c>
      <c r="C252" s="18">
        <v>68</v>
      </c>
      <c r="D252" s="9" t="s">
        <v>152</v>
      </c>
      <c r="E252" s="9" t="s">
        <v>423</v>
      </c>
      <c r="F252" s="5" t="s">
        <v>1186</v>
      </c>
      <c r="G252" s="5" t="s">
        <v>1188</v>
      </c>
      <c r="H252" s="49" t="s">
        <v>1365</v>
      </c>
      <c r="I252" s="9" t="s">
        <v>155</v>
      </c>
      <c r="J252" s="9" t="s">
        <v>1368</v>
      </c>
      <c r="K252" s="7" t="s">
        <v>18</v>
      </c>
      <c r="L252" s="41">
        <v>5174</v>
      </c>
      <c r="M252" s="71"/>
      <c r="N252" s="71"/>
      <c r="O252" s="71"/>
      <c r="P252" s="72"/>
    </row>
    <row r="253" spans="1:16" ht="38.25" customHeight="1">
      <c r="A253" s="9" t="s">
        <v>8</v>
      </c>
      <c r="B253" s="19" t="s">
        <v>155</v>
      </c>
      <c r="C253" s="18">
        <v>69</v>
      </c>
      <c r="D253" s="9" t="s">
        <v>152</v>
      </c>
      <c r="E253" s="9" t="s">
        <v>423</v>
      </c>
      <c r="F253" s="5" t="s">
        <v>1186</v>
      </c>
      <c r="G253" s="5" t="s">
        <v>1189</v>
      </c>
      <c r="H253" s="49" t="s">
        <v>1365</v>
      </c>
      <c r="I253" s="9" t="s">
        <v>155</v>
      </c>
      <c r="J253" s="9" t="s">
        <v>1368</v>
      </c>
      <c r="K253" s="7" t="s">
        <v>18</v>
      </c>
      <c r="L253" s="41">
        <v>7959.9999999999991</v>
      </c>
      <c r="M253" s="71"/>
      <c r="N253" s="71"/>
      <c r="O253" s="71"/>
      <c r="P253" s="72"/>
    </row>
    <row r="254" spans="1:16" ht="38.25" customHeight="1">
      <c r="A254" s="9" t="s">
        <v>8</v>
      </c>
      <c r="B254" s="19" t="s">
        <v>155</v>
      </c>
      <c r="C254" s="18">
        <v>72</v>
      </c>
      <c r="D254" s="9" t="s">
        <v>152</v>
      </c>
      <c r="E254" s="9" t="s">
        <v>423</v>
      </c>
      <c r="F254" s="5" t="s">
        <v>1186</v>
      </c>
      <c r="G254" s="5" t="s">
        <v>1190</v>
      </c>
      <c r="H254" s="49" t="s">
        <v>1365</v>
      </c>
      <c r="I254" s="9" t="s">
        <v>155</v>
      </c>
      <c r="J254" s="9" t="s">
        <v>1368</v>
      </c>
      <c r="K254" s="7" t="s">
        <v>18</v>
      </c>
      <c r="L254" s="41">
        <v>1989.9999999999998</v>
      </c>
      <c r="M254" s="71"/>
      <c r="N254" s="71"/>
      <c r="O254" s="71"/>
      <c r="P254" s="72"/>
    </row>
    <row r="255" spans="1:16" ht="38.25" customHeight="1">
      <c r="A255" s="9" t="s">
        <v>8</v>
      </c>
      <c r="B255" s="19" t="s">
        <v>153</v>
      </c>
      <c r="C255" s="18">
        <v>83</v>
      </c>
      <c r="D255" s="9" t="s">
        <v>75</v>
      </c>
      <c r="E255" s="9" t="s">
        <v>423</v>
      </c>
      <c r="F255" s="5" t="s">
        <v>1191</v>
      </c>
      <c r="G255" s="5" t="s">
        <v>1192</v>
      </c>
      <c r="H255" s="49" t="s">
        <v>1365</v>
      </c>
      <c r="I255" s="9" t="s">
        <v>153</v>
      </c>
      <c r="J255" s="9" t="s">
        <v>1368</v>
      </c>
      <c r="K255" s="7" t="s">
        <v>18</v>
      </c>
      <c r="L255" s="41">
        <v>79600</v>
      </c>
      <c r="M255" s="71"/>
      <c r="N255" s="71"/>
      <c r="O255" s="71"/>
      <c r="P255" s="72"/>
    </row>
    <row r="256" spans="1:16" ht="38.25" customHeight="1">
      <c r="A256" s="9" t="s">
        <v>9</v>
      </c>
      <c r="B256" s="19" t="s">
        <v>89</v>
      </c>
      <c r="C256" s="18">
        <v>1</v>
      </c>
      <c r="D256" s="9" t="s">
        <v>212</v>
      </c>
      <c r="E256" s="9" t="s">
        <v>213</v>
      </c>
      <c r="F256" s="5" t="s">
        <v>1194</v>
      </c>
      <c r="G256" s="5" t="s">
        <v>1195</v>
      </c>
      <c r="H256" s="8" t="s">
        <v>1193</v>
      </c>
      <c r="I256" s="9" t="s">
        <v>89</v>
      </c>
      <c r="J256" s="7" t="s">
        <v>1354</v>
      </c>
      <c r="K256" s="7" t="s">
        <v>18</v>
      </c>
      <c r="L256" s="41">
        <v>39800</v>
      </c>
      <c r="M256" s="37"/>
      <c r="N256" s="37"/>
      <c r="O256" s="37"/>
      <c r="P256" s="2" t="str">
        <f t="shared" si="3"/>
        <v>inserire cronoprogramma di spesa</v>
      </c>
    </row>
    <row r="257" spans="1:16" ht="38.25" customHeight="1">
      <c r="A257" s="9" t="s">
        <v>9</v>
      </c>
      <c r="B257" s="19" t="s">
        <v>89</v>
      </c>
      <c r="C257" s="18">
        <v>2</v>
      </c>
      <c r="D257" s="9" t="s">
        <v>212</v>
      </c>
      <c r="E257" s="9" t="s">
        <v>213</v>
      </c>
      <c r="F257" s="5" t="s">
        <v>1194</v>
      </c>
      <c r="G257" s="5" t="s">
        <v>1197</v>
      </c>
      <c r="H257" s="8" t="s">
        <v>1196</v>
      </c>
      <c r="I257" s="9" t="s">
        <v>89</v>
      </c>
      <c r="J257" s="7" t="s">
        <v>1354</v>
      </c>
      <c r="K257" s="7" t="s">
        <v>18</v>
      </c>
      <c r="L257" s="41">
        <v>19900</v>
      </c>
      <c r="M257" s="37"/>
      <c r="N257" s="37"/>
      <c r="O257" s="37"/>
      <c r="P257" s="2" t="str">
        <f t="shared" ref="P257:P320" si="4">IF((L257=SUM(M257:O257)),SUM(M257:O257),IF(SUM(M257:O257)=0,"inserire cronoprogramma di spesa","ERRORE"))</f>
        <v>inserire cronoprogramma di spesa</v>
      </c>
    </row>
    <row r="258" spans="1:16" ht="38.25" customHeight="1">
      <c r="A258" s="9" t="s">
        <v>16</v>
      </c>
      <c r="B258" s="19" t="s">
        <v>96</v>
      </c>
      <c r="C258" s="18">
        <v>1</v>
      </c>
      <c r="D258" s="9" t="s">
        <v>95</v>
      </c>
      <c r="E258" s="9" t="s">
        <v>257</v>
      </c>
      <c r="F258" s="5" t="s">
        <v>1198</v>
      </c>
      <c r="G258" s="5" t="s">
        <v>1199</v>
      </c>
      <c r="H258" s="49" t="s">
        <v>1365</v>
      </c>
      <c r="I258" s="9" t="s">
        <v>96</v>
      </c>
      <c r="J258" s="7" t="s">
        <v>1354</v>
      </c>
      <c r="K258" s="7" t="s">
        <v>18</v>
      </c>
      <c r="L258" s="41">
        <v>13929.999999999998</v>
      </c>
      <c r="M258" s="37"/>
      <c r="N258" s="37"/>
      <c r="O258" s="37"/>
      <c r="P258" s="2" t="str">
        <f t="shared" si="4"/>
        <v>inserire cronoprogramma di spesa</v>
      </c>
    </row>
    <row r="259" spans="1:16" ht="38.25" customHeight="1">
      <c r="A259" s="9" t="s">
        <v>16</v>
      </c>
      <c r="B259" s="19" t="s">
        <v>94</v>
      </c>
      <c r="C259" s="18">
        <v>2</v>
      </c>
      <c r="D259" s="9" t="s">
        <v>1201</v>
      </c>
      <c r="E259" s="9" t="s">
        <v>240</v>
      </c>
      <c r="F259" s="5" t="s">
        <v>1202</v>
      </c>
      <c r="G259" s="5" t="s">
        <v>1203</v>
      </c>
      <c r="H259" s="8" t="s">
        <v>1200</v>
      </c>
      <c r="I259" s="9" t="s">
        <v>94</v>
      </c>
      <c r="J259" s="7" t="s">
        <v>1354</v>
      </c>
      <c r="K259" s="7" t="s">
        <v>18</v>
      </c>
      <c r="L259" s="41">
        <v>7959.9999999999991</v>
      </c>
      <c r="M259" s="37"/>
      <c r="N259" s="37"/>
      <c r="O259" s="37"/>
      <c r="P259" s="2" t="str">
        <f t="shared" si="4"/>
        <v>inserire cronoprogramma di spesa</v>
      </c>
    </row>
    <row r="260" spans="1:16" ht="38.25" customHeight="1">
      <c r="A260" s="9" t="s">
        <v>29</v>
      </c>
      <c r="B260" s="19" t="s">
        <v>1204</v>
      </c>
      <c r="C260" s="18">
        <v>1</v>
      </c>
      <c r="D260" s="9" t="s">
        <v>299</v>
      </c>
      <c r="E260" s="9" t="s">
        <v>274</v>
      </c>
      <c r="F260" s="5" t="s">
        <v>1205</v>
      </c>
      <c r="G260" s="5" t="s">
        <v>1206</v>
      </c>
      <c r="H260" s="49" t="s">
        <v>1365</v>
      </c>
      <c r="I260" s="9" t="s">
        <v>1205</v>
      </c>
      <c r="J260" s="7" t="s">
        <v>1354</v>
      </c>
      <c r="K260" s="7" t="s">
        <v>18</v>
      </c>
      <c r="L260" s="41">
        <v>3979.9999999999995</v>
      </c>
      <c r="M260" s="37"/>
      <c r="N260" s="37"/>
      <c r="O260" s="37"/>
      <c r="P260" s="2" t="str">
        <f t="shared" si="4"/>
        <v>inserire cronoprogramma di spesa</v>
      </c>
    </row>
    <row r="261" spans="1:16" ht="38.25" customHeight="1">
      <c r="A261" s="9" t="s">
        <v>17</v>
      </c>
      <c r="B261" s="19" t="s">
        <v>111</v>
      </c>
      <c r="C261" s="18">
        <v>1</v>
      </c>
      <c r="D261" s="9" t="s">
        <v>364</v>
      </c>
      <c r="E261" s="9" t="s">
        <v>326</v>
      </c>
      <c r="F261" s="5" t="s">
        <v>1207</v>
      </c>
      <c r="G261" s="5" t="s">
        <v>1208</v>
      </c>
      <c r="H261" s="49" t="s">
        <v>1365</v>
      </c>
      <c r="I261" s="7" t="s">
        <v>1207</v>
      </c>
      <c r="J261" s="7" t="s">
        <v>1354</v>
      </c>
      <c r="K261" s="7" t="s">
        <v>18</v>
      </c>
      <c r="L261" s="41">
        <v>27859.999999999996</v>
      </c>
      <c r="M261" s="37"/>
      <c r="N261" s="37"/>
      <c r="O261" s="37"/>
      <c r="P261" s="2" t="str">
        <f t="shared" si="4"/>
        <v>inserire cronoprogramma di spesa</v>
      </c>
    </row>
    <row r="262" spans="1:16" ht="38.25" customHeight="1">
      <c r="A262" s="9" t="s">
        <v>17</v>
      </c>
      <c r="B262" s="19" t="s">
        <v>111</v>
      </c>
      <c r="C262" s="18">
        <v>2</v>
      </c>
      <c r="D262" s="9" t="s">
        <v>364</v>
      </c>
      <c r="E262" s="9" t="s">
        <v>326</v>
      </c>
      <c r="F262" s="5" t="s">
        <v>1207</v>
      </c>
      <c r="G262" s="5" t="s">
        <v>1209</v>
      </c>
      <c r="H262" s="49" t="s">
        <v>1365</v>
      </c>
      <c r="I262" s="9" t="s">
        <v>1207</v>
      </c>
      <c r="J262" s="7" t="s">
        <v>1354</v>
      </c>
      <c r="K262" s="7" t="s">
        <v>18</v>
      </c>
      <c r="L262" s="41">
        <v>7959.9999999999991</v>
      </c>
      <c r="M262" s="37"/>
      <c r="N262" s="37"/>
      <c r="O262" s="37"/>
      <c r="P262" s="2" t="str">
        <f t="shared" si="4"/>
        <v>inserire cronoprogramma di spesa</v>
      </c>
    </row>
    <row r="263" spans="1:16" ht="38.25" customHeight="1">
      <c r="A263" s="9" t="s">
        <v>25</v>
      </c>
      <c r="B263" s="19" t="s">
        <v>1210</v>
      </c>
      <c r="C263" s="18">
        <v>1</v>
      </c>
      <c r="D263" s="9" t="s">
        <v>754</v>
      </c>
      <c r="E263" s="9" t="s">
        <v>755</v>
      </c>
      <c r="F263" s="5" t="s">
        <v>1211</v>
      </c>
      <c r="G263" s="5" t="s">
        <v>1212</v>
      </c>
      <c r="H263" s="49" t="s">
        <v>1365</v>
      </c>
      <c r="I263" s="9" t="s">
        <v>1210</v>
      </c>
      <c r="J263" s="7" t="s">
        <v>1354</v>
      </c>
      <c r="K263" s="7" t="s">
        <v>18</v>
      </c>
      <c r="L263" s="41">
        <v>31839.999999999996</v>
      </c>
      <c r="M263" s="37"/>
      <c r="N263" s="37"/>
      <c r="O263" s="37"/>
      <c r="P263" s="2" t="str">
        <f t="shared" si="4"/>
        <v>inserire cronoprogramma di spesa</v>
      </c>
    </row>
    <row r="264" spans="1:16" ht="38.25" customHeight="1">
      <c r="A264" s="9" t="s">
        <v>25</v>
      </c>
      <c r="B264" s="19" t="s">
        <v>1210</v>
      </c>
      <c r="C264" s="18">
        <v>2</v>
      </c>
      <c r="D264" s="9" t="s">
        <v>754</v>
      </c>
      <c r="E264" s="9" t="s">
        <v>755</v>
      </c>
      <c r="F264" s="5" t="s">
        <v>1211</v>
      </c>
      <c r="G264" s="5" t="s">
        <v>1213</v>
      </c>
      <c r="H264" s="49" t="s">
        <v>1365</v>
      </c>
      <c r="I264" s="9" t="s">
        <v>1210</v>
      </c>
      <c r="J264" s="7" t="s">
        <v>1354</v>
      </c>
      <c r="K264" s="7" t="s">
        <v>18</v>
      </c>
      <c r="L264" s="41">
        <v>2786</v>
      </c>
      <c r="M264" s="37"/>
      <c r="N264" s="37"/>
      <c r="O264" s="37"/>
      <c r="P264" s="2" t="str">
        <f t="shared" si="4"/>
        <v>inserire cronoprogramma di spesa</v>
      </c>
    </row>
    <row r="265" spans="1:16" ht="38.25" customHeight="1">
      <c r="A265" s="9" t="s">
        <v>25</v>
      </c>
      <c r="B265" s="19" t="s">
        <v>1210</v>
      </c>
      <c r="C265" s="18">
        <v>3</v>
      </c>
      <c r="D265" s="9" t="s">
        <v>754</v>
      </c>
      <c r="E265" s="9" t="s">
        <v>755</v>
      </c>
      <c r="F265" s="5" t="s">
        <v>1211</v>
      </c>
      <c r="G265" s="5" t="s">
        <v>1214</v>
      </c>
      <c r="H265" s="49" t="s">
        <v>1365</v>
      </c>
      <c r="I265" s="9" t="s">
        <v>1210</v>
      </c>
      <c r="J265" s="7" t="s">
        <v>1354</v>
      </c>
      <c r="K265" s="7" t="s">
        <v>18</v>
      </c>
      <c r="L265" s="41">
        <v>3979.9999999999995</v>
      </c>
      <c r="M265" s="37"/>
      <c r="N265" s="37"/>
      <c r="O265" s="37"/>
      <c r="P265" s="2" t="str">
        <f t="shared" si="4"/>
        <v>inserire cronoprogramma di spesa</v>
      </c>
    </row>
    <row r="266" spans="1:16" ht="38.25" customHeight="1">
      <c r="A266" s="9" t="s">
        <v>25</v>
      </c>
      <c r="B266" s="19" t="s">
        <v>1210</v>
      </c>
      <c r="C266" s="18">
        <v>4</v>
      </c>
      <c r="D266" s="9" t="s">
        <v>754</v>
      </c>
      <c r="E266" s="9" t="s">
        <v>755</v>
      </c>
      <c r="F266" s="5" t="s">
        <v>1211</v>
      </c>
      <c r="G266" s="5" t="s">
        <v>1215</v>
      </c>
      <c r="H266" s="49" t="s">
        <v>1365</v>
      </c>
      <c r="I266" s="9" t="s">
        <v>1210</v>
      </c>
      <c r="J266" s="7" t="s">
        <v>1354</v>
      </c>
      <c r="K266" s="7" t="s">
        <v>18</v>
      </c>
      <c r="L266" s="41">
        <v>5970</v>
      </c>
      <c r="M266" s="37"/>
      <c r="N266" s="37"/>
      <c r="O266" s="37"/>
      <c r="P266" s="2" t="str">
        <f t="shared" si="4"/>
        <v>inserire cronoprogramma di spesa</v>
      </c>
    </row>
    <row r="267" spans="1:16" ht="38.25" customHeight="1">
      <c r="A267" s="9" t="s">
        <v>25</v>
      </c>
      <c r="B267" s="19" t="s">
        <v>1210</v>
      </c>
      <c r="C267" s="18">
        <v>5</v>
      </c>
      <c r="D267" s="9" t="s">
        <v>754</v>
      </c>
      <c r="E267" s="9" t="s">
        <v>755</v>
      </c>
      <c r="F267" s="5" t="s">
        <v>1211</v>
      </c>
      <c r="G267" s="5" t="s">
        <v>1216</v>
      </c>
      <c r="H267" s="49" t="s">
        <v>1365</v>
      </c>
      <c r="I267" s="9" t="s">
        <v>1210</v>
      </c>
      <c r="J267" s="7" t="s">
        <v>1354</v>
      </c>
      <c r="K267" s="7" t="s">
        <v>18</v>
      </c>
      <c r="L267" s="41">
        <v>5970</v>
      </c>
      <c r="M267" s="37"/>
      <c r="N267" s="37"/>
      <c r="O267" s="37"/>
      <c r="P267" s="2" t="str">
        <f t="shared" si="4"/>
        <v>inserire cronoprogramma di spesa</v>
      </c>
    </row>
    <row r="268" spans="1:16" ht="38.25" customHeight="1">
      <c r="A268" s="9" t="s">
        <v>25</v>
      </c>
      <c r="B268" s="19" t="s">
        <v>1210</v>
      </c>
      <c r="C268" s="18">
        <v>6</v>
      </c>
      <c r="D268" s="9" t="s">
        <v>754</v>
      </c>
      <c r="E268" s="9" t="s">
        <v>755</v>
      </c>
      <c r="F268" s="5" t="s">
        <v>1211</v>
      </c>
      <c r="G268" s="5" t="s">
        <v>1217</v>
      </c>
      <c r="H268" s="49" t="s">
        <v>1365</v>
      </c>
      <c r="I268" s="9" t="s">
        <v>1210</v>
      </c>
      <c r="J268" s="7" t="s">
        <v>1354</v>
      </c>
      <c r="K268" s="7" t="s">
        <v>18</v>
      </c>
      <c r="L268" s="41">
        <v>1432.8</v>
      </c>
      <c r="M268" s="37"/>
      <c r="N268" s="37"/>
      <c r="O268" s="37"/>
      <c r="P268" s="2" t="str">
        <f t="shared" si="4"/>
        <v>inserire cronoprogramma di spesa</v>
      </c>
    </row>
    <row r="269" spans="1:16" ht="38.25" customHeight="1">
      <c r="A269" s="9" t="s">
        <v>25</v>
      </c>
      <c r="B269" s="19" t="s">
        <v>1210</v>
      </c>
      <c r="C269" s="18">
        <v>7</v>
      </c>
      <c r="D269" s="9" t="s">
        <v>754</v>
      </c>
      <c r="E269" s="9" t="s">
        <v>755</v>
      </c>
      <c r="F269" s="5" t="s">
        <v>1211</v>
      </c>
      <c r="G269" s="5" t="s">
        <v>1218</v>
      </c>
      <c r="H269" s="49" t="s">
        <v>1365</v>
      </c>
      <c r="I269" s="9" t="s">
        <v>1210</v>
      </c>
      <c r="J269" s="7" t="s">
        <v>1354</v>
      </c>
      <c r="K269" s="7" t="s">
        <v>18</v>
      </c>
      <c r="L269" s="41">
        <v>1910.3999999999999</v>
      </c>
      <c r="M269" s="37"/>
      <c r="N269" s="37"/>
      <c r="O269" s="37"/>
      <c r="P269" s="2" t="str">
        <f t="shared" si="4"/>
        <v>inserire cronoprogramma di spesa</v>
      </c>
    </row>
    <row r="270" spans="1:16" ht="38.25" customHeight="1">
      <c r="A270" s="9" t="s">
        <v>25</v>
      </c>
      <c r="B270" s="19" t="s">
        <v>1210</v>
      </c>
      <c r="C270" s="18">
        <v>8</v>
      </c>
      <c r="D270" s="9" t="s">
        <v>754</v>
      </c>
      <c r="E270" s="9" t="s">
        <v>755</v>
      </c>
      <c r="F270" s="5" t="s">
        <v>1211</v>
      </c>
      <c r="G270" s="5" t="s">
        <v>1219</v>
      </c>
      <c r="H270" s="49" t="s">
        <v>1365</v>
      </c>
      <c r="I270" s="9" t="s">
        <v>1210</v>
      </c>
      <c r="J270" s="7" t="s">
        <v>1354</v>
      </c>
      <c r="K270" s="7" t="s">
        <v>18</v>
      </c>
      <c r="L270" s="41">
        <v>4776</v>
      </c>
      <c r="M270" s="37"/>
      <c r="N270" s="37"/>
      <c r="O270" s="37"/>
      <c r="P270" s="2" t="str">
        <f t="shared" si="4"/>
        <v>inserire cronoprogramma di spesa</v>
      </c>
    </row>
    <row r="271" spans="1:16" ht="38.25" customHeight="1">
      <c r="A271" s="9" t="s">
        <v>25</v>
      </c>
      <c r="B271" s="19" t="s">
        <v>1210</v>
      </c>
      <c r="C271" s="18">
        <v>9</v>
      </c>
      <c r="D271" s="9" t="s">
        <v>754</v>
      </c>
      <c r="E271" s="9" t="s">
        <v>755</v>
      </c>
      <c r="F271" s="5" t="s">
        <v>1211</v>
      </c>
      <c r="G271" s="5" t="s">
        <v>1220</v>
      </c>
      <c r="H271" s="49" t="s">
        <v>1365</v>
      </c>
      <c r="I271" s="9" t="s">
        <v>1210</v>
      </c>
      <c r="J271" s="7" t="s">
        <v>1354</v>
      </c>
      <c r="K271" s="7" t="s">
        <v>18</v>
      </c>
      <c r="L271" s="41">
        <v>597</v>
      </c>
      <c r="M271" s="37"/>
      <c r="N271" s="37"/>
      <c r="O271" s="37"/>
      <c r="P271" s="2" t="str">
        <f t="shared" si="4"/>
        <v>inserire cronoprogramma di spesa</v>
      </c>
    </row>
    <row r="272" spans="1:16" ht="38.25" customHeight="1">
      <c r="A272" s="9" t="s">
        <v>22</v>
      </c>
      <c r="B272" s="19" t="s">
        <v>123</v>
      </c>
      <c r="C272" s="18">
        <v>1</v>
      </c>
      <c r="D272" s="9" t="s">
        <v>874</v>
      </c>
      <c r="E272" s="9" t="s">
        <v>878</v>
      </c>
      <c r="F272" s="5" t="s">
        <v>1221</v>
      </c>
      <c r="G272" s="5" t="s">
        <v>1222</v>
      </c>
      <c r="H272" s="49" t="s">
        <v>1365</v>
      </c>
      <c r="I272" s="9" t="s">
        <v>1345</v>
      </c>
      <c r="J272" s="7" t="s">
        <v>1354</v>
      </c>
      <c r="K272" s="7" t="s">
        <v>18</v>
      </c>
      <c r="L272" s="41">
        <v>23880</v>
      </c>
      <c r="M272" s="37"/>
      <c r="N272" s="37"/>
      <c r="O272" s="37"/>
      <c r="P272" s="2" t="str">
        <f t="shared" si="4"/>
        <v>inserire cronoprogramma di spesa</v>
      </c>
    </row>
    <row r="273" spans="1:16" ht="38.25" customHeight="1">
      <c r="A273" s="9" t="s">
        <v>22</v>
      </c>
      <c r="B273" s="19" t="s">
        <v>122</v>
      </c>
      <c r="C273" s="18">
        <v>2</v>
      </c>
      <c r="D273" s="9" t="s">
        <v>868</v>
      </c>
      <c r="E273" s="9" t="s">
        <v>869</v>
      </c>
      <c r="F273" s="5" t="s">
        <v>1223</v>
      </c>
      <c r="G273" s="5" t="s">
        <v>1224</v>
      </c>
      <c r="H273" s="49" t="s">
        <v>1365</v>
      </c>
      <c r="I273" s="9" t="s">
        <v>1346</v>
      </c>
      <c r="J273" s="7" t="s">
        <v>1354</v>
      </c>
      <c r="K273" s="7" t="s">
        <v>18</v>
      </c>
      <c r="L273" s="41">
        <v>23880</v>
      </c>
      <c r="M273" s="37"/>
      <c r="N273" s="37"/>
      <c r="O273" s="37"/>
      <c r="P273" s="2" t="str">
        <f t="shared" si="4"/>
        <v>inserire cronoprogramma di spesa</v>
      </c>
    </row>
    <row r="274" spans="1:16" ht="38.25" customHeight="1">
      <c r="A274" s="9" t="s">
        <v>22</v>
      </c>
      <c r="B274" s="19" t="s">
        <v>122</v>
      </c>
      <c r="C274" s="18">
        <v>6</v>
      </c>
      <c r="D274" s="9" t="s">
        <v>868</v>
      </c>
      <c r="E274" s="9" t="s">
        <v>869</v>
      </c>
      <c r="F274" s="5" t="s">
        <v>1223</v>
      </c>
      <c r="G274" s="5" t="s">
        <v>1225</v>
      </c>
      <c r="H274" s="49" t="s">
        <v>1365</v>
      </c>
      <c r="I274" s="9" t="s">
        <v>1346</v>
      </c>
      <c r="J274" s="7" t="s">
        <v>1354</v>
      </c>
      <c r="K274" s="7" t="s">
        <v>18</v>
      </c>
      <c r="L274" s="41">
        <v>7959.9999999999991</v>
      </c>
      <c r="M274" s="37"/>
      <c r="N274" s="37"/>
      <c r="O274" s="37"/>
      <c r="P274" s="2" t="str">
        <f t="shared" si="4"/>
        <v>inserire cronoprogramma di spesa</v>
      </c>
    </row>
    <row r="275" spans="1:16" ht="38.25" customHeight="1">
      <c r="A275" s="9" t="s">
        <v>23</v>
      </c>
      <c r="B275" s="19" t="s">
        <v>141</v>
      </c>
      <c r="C275" s="18">
        <v>1</v>
      </c>
      <c r="D275" s="9" t="s">
        <v>637</v>
      </c>
      <c r="E275" s="9" t="s">
        <v>638</v>
      </c>
      <c r="F275" s="5" t="s">
        <v>1227</v>
      </c>
      <c r="G275" s="5" t="s">
        <v>1228</v>
      </c>
      <c r="H275" s="8" t="s">
        <v>1226</v>
      </c>
      <c r="I275" s="9" t="s">
        <v>141</v>
      </c>
      <c r="J275" s="7" t="s">
        <v>1354</v>
      </c>
      <c r="K275" s="7" t="s">
        <v>19</v>
      </c>
      <c r="L275" s="41">
        <v>20445</v>
      </c>
      <c r="M275" s="37"/>
      <c r="N275" s="37"/>
      <c r="O275" s="37"/>
      <c r="P275" s="2" t="str">
        <f t="shared" si="4"/>
        <v>inserire cronoprogramma di spesa</v>
      </c>
    </row>
    <row r="276" spans="1:16" ht="38.25" customHeight="1">
      <c r="A276" s="9" t="s">
        <v>23</v>
      </c>
      <c r="B276" s="19" t="s">
        <v>1229</v>
      </c>
      <c r="C276" s="18">
        <v>2</v>
      </c>
      <c r="D276" s="9" t="s">
        <v>625</v>
      </c>
      <c r="E276" s="9" t="s">
        <v>611</v>
      </c>
      <c r="F276" s="5" t="s">
        <v>1231</v>
      </c>
      <c r="G276" s="5" t="s">
        <v>1232</v>
      </c>
      <c r="H276" s="8" t="s">
        <v>1230</v>
      </c>
      <c r="I276" s="9" t="s">
        <v>1229</v>
      </c>
      <c r="J276" s="7" t="s">
        <v>1354</v>
      </c>
      <c r="K276" s="7" t="s">
        <v>18</v>
      </c>
      <c r="L276" s="41">
        <v>13929.999999999998</v>
      </c>
      <c r="M276" s="37"/>
      <c r="N276" s="37"/>
      <c r="O276" s="37"/>
      <c r="P276" s="2" t="str">
        <f t="shared" si="4"/>
        <v>inserire cronoprogramma di spesa</v>
      </c>
    </row>
    <row r="277" spans="1:16" ht="38.25" customHeight="1">
      <c r="A277" s="9" t="s">
        <v>23</v>
      </c>
      <c r="B277" s="19" t="s">
        <v>136</v>
      </c>
      <c r="C277" s="18">
        <v>3</v>
      </c>
      <c r="D277" s="9" t="s">
        <v>625</v>
      </c>
      <c r="E277" s="9" t="s">
        <v>611</v>
      </c>
      <c r="F277" s="5" t="s">
        <v>1234</v>
      </c>
      <c r="G277" s="5" t="s">
        <v>1235</v>
      </c>
      <c r="H277" s="8" t="s">
        <v>1233</v>
      </c>
      <c r="I277" s="9" t="s">
        <v>136</v>
      </c>
      <c r="J277" s="7" t="s">
        <v>1354</v>
      </c>
      <c r="K277" s="7" t="s">
        <v>18</v>
      </c>
      <c r="L277" s="41">
        <v>19900</v>
      </c>
      <c r="M277" s="37"/>
      <c r="N277" s="37"/>
      <c r="O277" s="37"/>
      <c r="P277" s="2" t="str">
        <f t="shared" si="4"/>
        <v>inserire cronoprogramma di spesa</v>
      </c>
    </row>
    <row r="278" spans="1:16" ht="38.25" customHeight="1">
      <c r="A278" s="9" t="s">
        <v>23</v>
      </c>
      <c r="B278" s="19" t="s">
        <v>135</v>
      </c>
      <c r="C278" s="18">
        <v>4</v>
      </c>
      <c r="D278" s="9" t="s">
        <v>625</v>
      </c>
      <c r="E278" s="9" t="s">
        <v>611</v>
      </c>
      <c r="F278" s="5" t="s">
        <v>1237</v>
      </c>
      <c r="G278" s="5" t="s">
        <v>1238</v>
      </c>
      <c r="H278" s="8" t="s">
        <v>1236</v>
      </c>
      <c r="I278" s="9" t="s">
        <v>135</v>
      </c>
      <c r="J278" s="7" t="s">
        <v>1354</v>
      </c>
      <c r="K278" s="7" t="s">
        <v>18</v>
      </c>
      <c r="L278" s="41">
        <v>32000</v>
      </c>
      <c r="M278" s="37"/>
      <c r="N278" s="37"/>
      <c r="O278" s="37"/>
      <c r="P278" s="2" t="str">
        <f t="shared" si="4"/>
        <v>inserire cronoprogramma di spesa</v>
      </c>
    </row>
    <row r="279" spans="1:16" ht="38.25" customHeight="1">
      <c r="A279" s="9" t="s">
        <v>23</v>
      </c>
      <c r="B279" s="19" t="s">
        <v>140</v>
      </c>
      <c r="C279" s="18">
        <v>5</v>
      </c>
      <c r="D279" s="9" t="s">
        <v>621</v>
      </c>
      <c r="E279" s="9" t="s">
        <v>622</v>
      </c>
      <c r="F279" s="5" t="s">
        <v>1240</v>
      </c>
      <c r="G279" s="5" t="s">
        <v>1241</v>
      </c>
      <c r="H279" s="8" t="s">
        <v>1239</v>
      </c>
      <c r="I279" s="9" t="s">
        <v>140</v>
      </c>
      <c r="J279" s="7" t="s">
        <v>1354</v>
      </c>
      <c r="K279" s="7" t="s">
        <v>18</v>
      </c>
      <c r="L279" s="41">
        <v>15537.919999999998</v>
      </c>
      <c r="M279" s="37"/>
      <c r="N279" s="37"/>
      <c r="O279" s="37"/>
      <c r="P279" s="2" t="str">
        <f t="shared" si="4"/>
        <v>inserire cronoprogramma di spesa</v>
      </c>
    </row>
    <row r="280" spans="1:16" ht="38.25" customHeight="1">
      <c r="A280" s="9" t="s">
        <v>23</v>
      </c>
      <c r="B280" s="19" t="s">
        <v>141</v>
      </c>
      <c r="C280" s="18">
        <v>6</v>
      </c>
      <c r="D280" s="9" t="s">
        <v>637</v>
      </c>
      <c r="E280" s="9" t="s">
        <v>638</v>
      </c>
      <c r="F280" s="5" t="s">
        <v>1243</v>
      </c>
      <c r="G280" s="5" t="s">
        <v>1244</v>
      </c>
      <c r="H280" s="8" t="s">
        <v>1242</v>
      </c>
      <c r="I280" s="9" t="s">
        <v>141</v>
      </c>
      <c r="J280" s="7" t="s">
        <v>1354</v>
      </c>
      <c r="K280" s="7" t="s">
        <v>18</v>
      </c>
      <c r="L280" s="41">
        <v>5970</v>
      </c>
      <c r="M280" s="37"/>
      <c r="N280" s="37"/>
      <c r="O280" s="37"/>
      <c r="P280" s="2" t="str">
        <f t="shared" si="4"/>
        <v>inserire cronoprogramma di spesa</v>
      </c>
    </row>
    <row r="281" spans="1:16" ht="38.25" customHeight="1">
      <c r="A281" s="9" t="s">
        <v>23</v>
      </c>
      <c r="B281" s="19" t="s">
        <v>136</v>
      </c>
      <c r="C281" s="18">
        <v>8</v>
      </c>
      <c r="D281" s="9" t="s">
        <v>625</v>
      </c>
      <c r="E281" s="9" t="s">
        <v>611</v>
      </c>
      <c r="F281" s="5" t="s">
        <v>1234</v>
      </c>
      <c r="G281" s="5" t="s">
        <v>1246</v>
      </c>
      <c r="H281" s="8" t="s">
        <v>1245</v>
      </c>
      <c r="I281" s="9" t="s">
        <v>136</v>
      </c>
      <c r="J281" s="7" t="s">
        <v>1354</v>
      </c>
      <c r="K281" s="7" t="s">
        <v>18</v>
      </c>
      <c r="L281" s="41">
        <v>9950</v>
      </c>
      <c r="M281" s="37"/>
      <c r="N281" s="37"/>
      <c r="O281" s="37"/>
      <c r="P281" s="2" t="str">
        <f t="shared" si="4"/>
        <v>inserire cronoprogramma di spesa</v>
      </c>
    </row>
    <row r="282" spans="1:16" ht="38.25" customHeight="1">
      <c r="A282" s="9" t="s">
        <v>23</v>
      </c>
      <c r="B282" s="19" t="s">
        <v>140</v>
      </c>
      <c r="C282" s="18">
        <v>10</v>
      </c>
      <c r="D282" s="9" t="s">
        <v>621</v>
      </c>
      <c r="E282" s="9" t="s">
        <v>622</v>
      </c>
      <c r="F282" s="5" t="s">
        <v>1248</v>
      </c>
      <c r="G282" s="5" t="s">
        <v>1249</v>
      </c>
      <c r="H282" s="8" t="s">
        <v>1247</v>
      </c>
      <c r="I282" s="9" t="s">
        <v>140</v>
      </c>
      <c r="J282" s="7" t="s">
        <v>1354</v>
      </c>
      <c r="K282" s="7" t="s">
        <v>18</v>
      </c>
      <c r="L282" s="41">
        <v>11940.111439999999</v>
      </c>
      <c r="M282" s="37"/>
      <c r="N282" s="37"/>
      <c r="O282" s="37"/>
      <c r="P282" s="2" t="str">
        <f t="shared" si="4"/>
        <v>inserire cronoprogramma di spesa</v>
      </c>
    </row>
    <row r="283" spans="1:16" ht="38.25" customHeight="1">
      <c r="A283" s="9" t="s">
        <v>23</v>
      </c>
      <c r="B283" s="19" t="s">
        <v>141</v>
      </c>
      <c r="C283" s="18">
        <v>11</v>
      </c>
      <c r="D283" s="9" t="s">
        <v>637</v>
      </c>
      <c r="E283" s="9" t="s">
        <v>638</v>
      </c>
      <c r="F283" s="5" t="s">
        <v>1243</v>
      </c>
      <c r="G283" s="5" t="s">
        <v>1251</v>
      </c>
      <c r="H283" s="8" t="s">
        <v>1250</v>
      </c>
      <c r="I283" s="9" t="s">
        <v>141</v>
      </c>
      <c r="J283" s="7" t="s">
        <v>1354</v>
      </c>
      <c r="K283" s="7" t="s">
        <v>18</v>
      </c>
      <c r="L283" s="41">
        <v>19900</v>
      </c>
      <c r="M283" s="37"/>
      <c r="N283" s="37"/>
      <c r="O283" s="37"/>
      <c r="P283" s="2" t="str">
        <f t="shared" si="4"/>
        <v>inserire cronoprogramma di spesa</v>
      </c>
    </row>
    <row r="284" spans="1:16" ht="38.25" customHeight="1">
      <c r="A284" s="9" t="s">
        <v>23</v>
      </c>
      <c r="B284" s="19" t="s">
        <v>1229</v>
      </c>
      <c r="C284" s="18">
        <v>12</v>
      </c>
      <c r="D284" s="9" t="s">
        <v>625</v>
      </c>
      <c r="E284" s="9" t="s">
        <v>611</v>
      </c>
      <c r="F284" s="5" t="s">
        <v>1231</v>
      </c>
      <c r="G284" s="5" t="s">
        <v>1253</v>
      </c>
      <c r="H284" s="8" t="s">
        <v>1252</v>
      </c>
      <c r="I284" s="9" t="s">
        <v>1229</v>
      </c>
      <c r="J284" s="7" t="s">
        <v>1354</v>
      </c>
      <c r="K284" s="7" t="s">
        <v>19</v>
      </c>
      <c r="L284" s="41">
        <v>48151.18</v>
      </c>
      <c r="M284" s="37"/>
      <c r="N284" s="37"/>
      <c r="O284" s="37"/>
      <c r="P284" s="2" t="str">
        <f t="shared" si="4"/>
        <v>inserire cronoprogramma di spesa</v>
      </c>
    </row>
    <row r="285" spans="1:16" ht="38.25" customHeight="1">
      <c r="A285" s="9" t="s">
        <v>23</v>
      </c>
      <c r="B285" s="19" t="s">
        <v>135</v>
      </c>
      <c r="C285" s="18">
        <v>14</v>
      </c>
      <c r="D285" s="9" t="s">
        <v>625</v>
      </c>
      <c r="E285" s="9" t="s">
        <v>611</v>
      </c>
      <c r="F285" s="5" t="s">
        <v>1255</v>
      </c>
      <c r="G285" s="5" t="s">
        <v>1256</v>
      </c>
      <c r="H285" s="8" t="s">
        <v>1254</v>
      </c>
      <c r="I285" s="9" t="s">
        <v>135</v>
      </c>
      <c r="J285" s="7" t="s">
        <v>1354</v>
      </c>
      <c r="K285" s="7" t="s">
        <v>18</v>
      </c>
      <c r="L285" s="41">
        <v>12218.599999999999</v>
      </c>
      <c r="M285" s="37"/>
      <c r="N285" s="37"/>
      <c r="O285" s="37"/>
      <c r="P285" s="2" t="str">
        <f t="shared" si="4"/>
        <v>inserire cronoprogramma di spesa</v>
      </c>
    </row>
    <row r="286" spans="1:16" ht="38.25" customHeight="1">
      <c r="A286" s="9" t="s">
        <v>23</v>
      </c>
      <c r="B286" s="19" t="s">
        <v>140</v>
      </c>
      <c r="C286" s="18">
        <v>15</v>
      </c>
      <c r="D286" s="9" t="s">
        <v>621</v>
      </c>
      <c r="E286" s="9" t="s">
        <v>622</v>
      </c>
      <c r="F286" s="5" t="s">
        <v>1258</v>
      </c>
      <c r="G286" s="5" t="s">
        <v>1259</v>
      </c>
      <c r="H286" s="8" t="s">
        <v>1257</v>
      </c>
      <c r="I286" s="9" t="s">
        <v>140</v>
      </c>
      <c r="J286" s="7" t="s">
        <v>1354</v>
      </c>
      <c r="K286" s="7" t="s">
        <v>18</v>
      </c>
      <c r="L286" s="41">
        <v>15919.999999999998</v>
      </c>
      <c r="M286" s="37"/>
      <c r="N286" s="37"/>
      <c r="O286" s="37"/>
      <c r="P286" s="2" t="str">
        <f t="shared" si="4"/>
        <v>inserire cronoprogramma di spesa</v>
      </c>
    </row>
    <row r="287" spans="1:16" ht="38.25" customHeight="1">
      <c r="A287" s="9" t="s">
        <v>23</v>
      </c>
      <c r="B287" s="19" t="s">
        <v>141</v>
      </c>
      <c r="C287" s="18">
        <v>20</v>
      </c>
      <c r="D287" s="9" t="s">
        <v>637</v>
      </c>
      <c r="E287" s="9" t="s">
        <v>638</v>
      </c>
      <c r="F287" s="5" t="s">
        <v>1261</v>
      </c>
      <c r="G287" s="5" t="s">
        <v>1262</v>
      </c>
      <c r="H287" s="8" t="s">
        <v>1260</v>
      </c>
      <c r="I287" s="9" t="s">
        <v>141</v>
      </c>
      <c r="J287" s="7" t="s">
        <v>1354</v>
      </c>
      <c r="K287" s="7" t="s">
        <v>18</v>
      </c>
      <c r="L287" s="41">
        <v>5970</v>
      </c>
      <c r="M287" s="37"/>
      <c r="N287" s="37"/>
      <c r="O287" s="37"/>
      <c r="P287" s="2" t="str">
        <f t="shared" si="4"/>
        <v>inserire cronoprogramma di spesa</v>
      </c>
    </row>
    <row r="288" spans="1:16" ht="38.25" customHeight="1">
      <c r="A288" s="9" t="s">
        <v>24</v>
      </c>
      <c r="B288" s="19" t="s">
        <v>147</v>
      </c>
      <c r="C288" s="18">
        <v>1</v>
      </c>
      <c r="D288" s="9" t="s">
        <v>419</v>
      </c>
      <c r="E288" s="9" t="s">
        <v>409</v>
      </c>
      <c r="F288" s="5" t="s">
        <v>1263</v>
      </c>
      <c r="G288" s="5" t="s">
        <v>1264</v>
      </c>
      <c r="H288" s="49" t="s">
        <v>1365</v>
      </c>
      <c r="I288" s="7" t="s">
        <v>147</v>
      </c>
      <c r="J288" s="7" t="s">
        <v>1354</v>
      </c>
      <c r="K288" s="7" t="s">
        <v>18</v>
      </c>
      <c r="L288" s="41">
        <v>19900</v>
      </c>
      <c r="M288" s="37"/>
      <c r="N288" s="37"/>
      <c r="O288" s="37"/>
      <c r="P288" s="2" t="str">
        <f t="shared" si="4"/>
        <v>inserire cronoprogramma di spesa</v>
      </c>
    </row>
    <row r="289" spans="1:20" ht="38.25" customHeight="1">
      <c r="A289" s="9" t="s">
        <v>24</v>
      </c>
      <c r="B289" s="19" t="s">
        <v>147</v>
      </c>
      <c r="C289" s="18">
        <v>2</v>
      </c>
      <c r="D289" s="9" t="s">
        <v>419</v>
      </c>
      <c r="E289" s="9" t="s">
        <v>409</v>
      </c>
      <c r="F289" s="5" t="s">
        <v>1263</v>
      </c>
      <c r="G289" s="5" t="s">
        <v>1265</v>
      </c>
      <c r="H289" s="49" t="s">
        <v>1365</v>
      </c>
      <c r="I289" s="7" t="s">
        <v>147</v>
      </c>
      <c r="J289" s="7" t="s">
        <v>1354</v>
      </c>
      <c r="K289" s="7" t="s">
        <v>18</v>
      </c>
      <c r="L289" s="41">
        <v>29133.599999999999</v>
      </c>
      <c r="M289" s="37"/>
      <c r="N289" s="37"/>
      <c r="O289" s="37"/>
      <c r="P289" s="2" t="str">
        <f t="shared" si="4"/>
        <v>inserire cronoprogramma di spesa</v>
      </c>
    </row>
    <row r="290" spans="1:20" ht="38.25" customHeight="1">
      <c r="A290" s="9" t="s">
        <v>24</v>
      </c>
      <c r="B290" s="19" t="s">
        <v>147</v>
      </c>
      <c r="C290" s="18">
        <v>3</v>
      </c>
      <c r="D290" s="9" t="s">
        <v>419</v>
      </c>
      <c r="E290" s="9" t="s">
        <v>409</v>
      </c>
      <c r="F290" s="5" t="s">
        <v>1263</v>
      </c>
      <c r="G290" s="5" t="s">
        <v>1266</v>
      </c>
      <c r="H290" s="49" t="s">
        <v>1365</v>
      </c>
      <c r="I290" s="7" t="s">
        <v>147</v>
      </c>
      <c r="J290" s="7" t="s">
        <v>1354</v>
      </c>
      <c r="K290" s="7" t="s">
        <v>18</v>
      </c>
      <c r="L290" s="41">
        <v>19900</v>
      </c>
      <c r="M290" s="37"/>
      <c r="N290" s="37"/>
      <c r="O290" s="37"/>
      <c r="P290" s="2" t="str">
        <f t="shared" si="4"/>
        <v>inserire cronoprogramma di spesa</v>
      </c>
    </row>
    <row r="291" spans="1:20" ht="38.25" customHeight="1">
      <c r="A291" s="9" t="s">
        <v>24</v>
      </c>
      <c r="B291" s="19" t="s">
        <v>147</v>
      </c>
      <c r="C291" s="18">
        <v>4</v>
      </c>
      <c r="D291" s="9" t="s">
        <v>419</v>
      </c>
      <c r="E291" s="9" t="s">
        <v>409</v>
      </c>
      <c r="F291" s="5" t="s">
        <v>1263</v>
      </c>
      <c r="G291" s="5" t="s">
        <v>1267</v>
      </c>
      <c r="H291" s="49" t="s">
        <v>1365</v>
      </c>
      <c r="I291" s="7" t="s">
        <v>147</v>
      </c>
      <c r="J291" s="7" t="s">
        <v>1354</v>
      </c>
      <c r="K291" s="7" t="s">
        <v>18</v>
      </c>
      <c r="L291" s="41">
        <v>2452.48794</v>
      </c>
      <c r="M291" s="37"/>
      <c r="N291" s="37"/>
      <c r="O291" s="37"/>
      <c r="P291" s="2" t="str">
        <f t="shared" si="4"/>
        <v>inserire cronoprogramma di spesa</v>
      </c>
    </row>
    <row r="292" spans="1:20" ht="38.25" customHeight="1">
      <c r="A292" s="9" t="s">
        <v>24</v>
      </c>
      <c r="B292" s="19" t="s">
        <v>147</v>
      </c>
      <c r="C292" s="18">
        <v>5</v>
      </c>
      <c r="D292" s="9" t="s">
        <v>420</v>
      </c>
      <c r="E292" s="9" t="s">
        <v>1268</v>
      </c>
      <c r="F292" s="5" t="s">
        <v>1269</v>
      </c>
      <c r="G292" s="5" t="s">
        <v>1270</v>
      </c>
      <c r="H292" s="49" t="s">
        <v>1365</v>
      </c>
      <c r="I292" s="7" t="s">
        <v>146</v>
      </c>
      <c r="J292" s="7" t="s">
        <v>1354</v>
      </c>
      <c r="K292" s="7" t="s">
        <v>18</v>
      </c>
      <c r="L292" s="41">
        <v>19900</v>
      </c>
      <c r="M292" s="37"/>
      <c r="N292" s="37"/>
      <c r="O292" s="37"/>
      <c r="P292" s="2" t="str">
        <f t="shared" si="4"/>
        <v>inserire cronoprogramma di spesa</v>
      </c>
    </row>
    <row r="293" spans="1:20" ht="38.25" customHeight="1">
      <c r="A293" s="9" t="s">
        <v>24</v>
      </c>
      <c r="B293" s="19" t="s">
        <v>146</v>
      </c>
      <c r="C293" s="18">
        <v>6</v>
      </c>
      <c r="D293" s="9" t="s">
        <v>420</v>
      </c>
      <c r="E293" s="9" t="s">
        <v>1268</v>
      </c>
      <c r="F293" s="5" t="s">
        <v>1271</v>
      </c>
      <c r="G293" s="5" t="s">
        <v>1272</v>
      </c>
      <c r="H293" s="49" t="s">
        <v>1365</v>
      </c>
      <c r="I293" s="7" t="s">
        <v>146</v>
      </c>
      <c r="J293" s="7" t="s">
        <v>1354</v>
      </c>
      <c r="K293" s="7" t="s">
        <v>18</v>
      </c>
      <c r="L293" s="41">
        <v>1592</v>
      </c>
      <c r="M293" s="37"/>
      <c r="N293" s="37"/>
      <c r="O293" s="37"/>
      <c r="P293" s="2" t="str">
        <f t="shared" si="4"/>
        <v>inserire cronoprogramma di spesa</v>
      </c>
    </row>
    <row r="294" spans="1:20" ht="38.25" customHeight="1">
      <c r="A294" s="9" t="s">
        <v>24</v>
      </c>
      <c r="B294" s="19" t="s">
        <v>146</v>
      </c>
      <c r="C294" s="18">
        <v>7</v>
      </c>
      <c r="D294" s="9" t="s">
        <v>420</v>
      </c>
      <c r="E294" s="9" t="s">
        <v>1268</v>
      </c>
      <c r="F294" s="5" t="s">
        <v>1273</v>
      </c>
      <c r="G294" s="5" t="s">
        <v>1274</v>
      </c>
      <c r="H294" s="49" t="s">
        <v>1365</v>
      </c>
      <c r="I294" s="7" t="s">
        <v>146</v>
      </c>
      <c r="J294" s="7" t="s">
        <v>1354</v>
      </c>
      <c r="K294" s="7" t="s">
        <v>18</v>
      </c>
      <c r="L294" s="41">
        <v>11940</v>
      </c>
      <c r="M294" s="37"/>
      <c r="N294" s="37"/>
      <c r="O294" s="37"/>
      <c r="P294" s="2" t="str">
        <f t="shared" si="4"/>
        <v>inserire cronoprogramma di spesa</v>
      </c>
    </row>
    <row r="295" spans="1:20" ht="38.25" customHeight="1">
      <c r="A295" s="9" t="s">
        <v>24</v>
      </c>
      <c r="B295" s="19" t="s">
        <v>146</v>
      </c>
      <c r="C295" s="18">
        <v>8</v>
      </c>
      <c r="D295" s="9" t="s">
        <v>420</v>
      </c>
      <c r="E295" s="9" t="s">
        <v>1268</v>
      </c>
      <c r="F295" s="5" t="s">
        <v>1275</v>
      </c>
      <c r="G295" s="5" t="s">
        <v>421</v>
      </c>
      <c r="H295" s="49" t="s">
        <v>1365</v>
      </c>
      <c r="I295" s="7" t="s">
        <v>146</v>
      </c>
      <c r="J295" s="7" t="s">
        <v>1354</v>
      </c>
      <c r="K295" s="7" t="s">
        <v>18</v>
      </c>
      <c r="L295" s="41">
        <v>2786</v>
      </c>
      <c r="M295" s="37"/>
      <c r="N295" s="37"/>
      <c r="O295" s="37"/>
      <c r="P295" s="2" t="str">
        <f t="shared" si="4"/>
        <v>inserire cronoprogramma di spesa</v>
      </c>
    </row>
    <row r="296" spans="1:20" ht="58.35" customHeight="1">
      <c r="A296" s="9" t="s">
        <v>26</v>
      </c>
      <c r="B296" s="23" t="s">
        <v>916</v>
      </c>
      <c r="C296" s="24">
        <v>4</v>
      </c>
      <c r="D296" s="9" t="s">
        <v>917</v>
      </c>
      <c r="E296" s="9" t="s">
        <v>761</v>
      </c>
      <c r="F296" s="5" t="s">
        <v>918</v>
      </c>
      <c r="G296" s="5" t="s">
        <v>919</v>
      </c>
      <c r="H296" s="49" t="s">
        <v>1365</v>
      </c>
      <c r="I296" s="9" t="s">
        <v>916</v>
      </c>
      <c r="J296" s="9" t="s">
        <v>1355</v>
      </c>
      <c r="K296" s="9" t="s">
        <v>0</v>
      </c>
      <c r="L296" s="43">
        <v>15000</v>
      </c>
      <c r="M296" s="37"/>
      <c r="N296" s="37"/>
      <c r="O296" s="37"/>
      <c r="P296" s="2" t="str">
        <f t="shared" si="4"/>
        <v>inserire cronoprogramma di spesa</v>
      </c>
      <c r="S296" s="26"/>
      <c r="T296" s="26"/>
    </row>
    <row r="297" spans="1:20" ht="58.35" customHeight="1">
      <c r="A297" s="9" t="s">
        <v>26</v>
      </c>
      <c r="B297" s="23" t="s">
        <v>38</v>
      </c>
      <c r="C297" s="24">
        <v>8</v>
      </c>
      <c r="D297" s="9" t="s">
        <v>920</v>
      </c>
      <c r="E297" s="9" t="s">
        <v>179</v>
      </c>
      <c r="F297" s="5" t="s">
        <v>921</v>
      </c>
      <c r="G297" s="5" t="s">
        <v>922</v>
      </c>
      <c r="H297" s="49" t="s">
        <v>1365</v>
      </c>
      <c r="I297" s="9" t="s">
        <v>38</v>
      </c>
      <c r="J297" s="9" t="s">
        <v>1355</v>
      </c>
      <c r="K297" s="9" t="s">
        <v>0</v>
      </c>
      <c r="L297" s="43">
        <v>6000</v>
      </c>
      <c r="M297" s="37"/>
      <c r="N297" s="37"/>
      <c r="O297" s="37"/>
      <c r="P297" s="2" t="str">
        <f t="shared" si="4"/>
        <v>inserire cronoprogramma di spesa</v>
      </c>
      <c r="S297" s="26"/>
      <c r="T297" s="26"/>
    </row>
    <row r="298" spans="1:20" ht="31.5" customHeight="1">
      <c r="A298" s="9" t="s">
        <v>27</v>
      </c>
      <c r="B298" s="23" t="s">
        <v>40</v>
      </c>
      <c r="C298" s="24">
        <v>2</v>
      </c>
      <c r="D298" s="9" t="s">
        <v>746</v>
      </c>
      <c r="E298" s="9" t="s">
        <v>747</v>
      </c>
      <c r="F298" s="5" t="s">
        <v>923</v>
      </c>
      <c r="G298" s="5" t="s">
        <v>924</v>
      </c>
      <c r="H298" s="49" t="s">
        <v>1365</v>
      </c>
      <c r="I298" s="9" t="s">
        <v>40</v>
      </c>
      <c r="J298" s="9" t="s">
        <v>1355</v>
      </c>
      <c r="K298" s="9" t="s">
        <v>0</v>
      </c>
      <c r="L298" s="43">
        <v>7000</v>
      </c>
      <c r="M298" s="37"/>
      <c r="N298" s="37"/>
      <c r="O298" s="37"/>
      <c r="P298" s="2" t="str">
        <f t="shared" si="4"/>
        <v>inserire cronoprogramma di spesa</v>
      </c>
      <c r="S298" s="26"/>
      <c r="T298" s="26"/>
    </row>
    <row r="299" spans="1:20" ht="55.7" customHeight="1">
      <c r="A299" s="9" t="s">
        <v>27</v>
      </c>
      <c r="B299" s="13" t="s">
        <v>925</v>
      </c>
      <c r="C299" s="24">
        <v>7</v>
      </c>
      <c r="D299" s="9" t="s">
        <v>742</v>
      </c>
      <c r="E299" s="9" t="s">
        <v>743</v>
      </c>
      <c r="F299" s="5" t="s">
        <v>926</v>
      </c>
      <c r="G299" s="5" t="s">
        <v>927</v>
      </c>
      <c r="H299" s="49" t="s">
        <v>1365</v>
      </c>
      <c r="I299" s="9" t="s">
        <v>925</v>
      </c>
      <c r="J299" s="9" t="s">
        <v>1355</v>
      </c>
      <c r="K299" s="9" t="s">
        <v>0</v>
      </c>
      <c r="L299" s="43">
        <v>50000</v>
      </c>
      <c r="M299" s="37"/>
      <c r="N299" s="37"/>
      <c r="O299" s="37"/>
      <c r="P299" s="2" t="str">
        <f t="shared" si="4"/>
        <v>inserire cronoprogramma di spesa</v>
      </c>
      <c r="S299" s="26"/>
      <c r="T299" s="26"/>
    </row>
    <row r="300" spans="1:20" ht="129" customHeight="1">
      <c r="A300" s="9" t="s">
        <v>28</v>
      </c>
      <c r="B300" s="23" t="s">
        <v>43</v>
      </c>
      <c r="C300" s="24">
        <v>1</v>
      </c>
      <c r="D300" s="9" t="s">
        <v>829</v>
      </c>
      <c r="E300" s="9" t="s">
        <v>817</v>
      </c>
      <c r="F300" s="5" t="s">
        <v>928</v>
      </c>
      <c r="G300" s="5" t="s">
        <v>929</v>
      </c>
      <c r="H300" s="49" t="s">
        <v>1365</v>
      </c>
      <c r="I300" s="9" t="s">
        <v>1344</v>
      </c>
      <c r="J300" s="9" t="s">
        <v>1355</v>
      </c>
      <c r="K300" s="9" t="s">
        <v>0</v>
      </c>
      <c r="L300" s="43">
        <v>10000</v>
      </c>
      <c r="M300" s="37"/>
      <c r="N300" s="37"/>
      <c r="O300" s="37"/>
      <c r="P300" s="2" t="str">
        <f t="shared" si="4"/>
        <v>inserire cronoprogramma di spesa</v>
      </c>
      <c r="S300" s="26"/>
      <c r="T300" s="26"/>
    </row>
    <row r="301" spans="1:20" ht="52.7" customHeight="1">
      <c r="A301" s="9" t="s">
        <v>28</v>
      </c>
      <c r="B301" s="23" t="s">
        <v>930</v>
      </c>
      <c r="C301" s="24">
        <v>2</v>
      </c>
      <c r="D301" s="9" t="s">
        <v>931</v>
      </c>
      <c r="E301" s="9" t="s">
        <v>805</v>
      </c>
      <c r="F301" s="5" t="s">
        <v>932</v>
      </c>
      <c r="G301" s="5" t="s">
        <v>933</v>
      </c>
      <c r="H301" s="49" t="s">
        <v>1365</v>
      </c>
      <c r="I301" s="9" t="s">
        <v>930</v>
      </c>
      <c r="J301" s="9" t="s">
        <v>1355</v>
      </c>
      <c r="K301" s="9" t="s">
        <v>0</v>
      </c>
      <c r="L301" s="43">
        <v>107840.32000000001</v>
      </c>
      <c r="M301" s="37"/>
      <c r="N301" s="37"/>
      <c r="O301" s="37"/>
      <c r="P301" s="2" t="str">
        <f t="shared" si="4"/>
        <v>inserire cronoprogramma di spesa</v>
      </c>
      <c r="S301" s="26"/>
      <c r="T301" s="26"/>
    </row>
    <row r="302" spans="1:20" ht="31.5" customHeight="1">
      <c r="A302" s="9" t="s">
        <v>4</v>
      </c>
      <c r="B302" s="13" t="s">
        <v>49</v>
      </c>
      <c r="C302" s="24">
        <v>3</v>
      </c>
      <c r="D302" s="9" t="s">
        <v>935</v>
      </c>
      <c r="E302" s="9" t="s">
        <v>172</v>
      </c>
      <c r="F302" s="5" t="s">
        <v>936</v>
      </c>
      <c r="G302" s="5" t="s">
        <v>937</v>
      </c>
      <c r="H302" s="25" t="s">
        <v>934</v>
      </c>
      <c r="I302" s="9" t="s">
        <v>49</v>
      </c>
      <c r="J302" s="9" t="s">
        <v>1355</v>
      </c>
      <c r="K302" s="9" t="s">
        <v>0</v>
      </c>
      <c r="L302" s="43">
        <v>12000</v>
      </c>
      <c r="M302" s="37"/>
      <c r="N302" s="37"/>
      <c r="O302" s="37"/>
      <c r="P302" s="2" t="str">
        <f t="shared" si="4"/>
        <v>inserire cronoprogramma di spesa</v>
      </c>
      <c r="S302" s="26"/>
      <c r="T302" s="26"/>
    </row>
    <row r="303" spans="1:20" ht="31.5" customHeight="1">
      <c r="A303" s="9" t="s">
        <v>4</v>
      </c>
      <c r="B303" s="13" t="s">
        <v>938</v>
      </c>
      <c r="C303" s="24">
        <v>5</v>
      </c>
      <c r="D303" s="9" t="s">
        <v>939</v>
      </c>
      <c r="E303" s="9" t="s">
        <v>174</v>
      </c>
      <c r="F303" s="5" t="s">
        <v>940</v>
      </c>
      <c r="G303" s="5" t="s">
        <v>941</v>
      </c>
      <c r="H303" s="49" t="s">
        <v>1365</v>
      </c>
      <c r="I303" s="9" t="s">
        <v>938</v>
      </c>
      <c r="J303" s="9" t="s">
        <v>1355</v>
      </c>
      <c r="K303" s="9" t="s">
        <v>0</v>
      </c>
      <c r="L303" s="43">
        <v>4000</v>
      </c>
      <c r="M303" s="37"/>
      <c r="N303" s="37"/>
      <c r="O303" s="37"/>
      <c r="P303" s="2" t="str">
        <f t="shared" si="4"/>
        <v>inserire cronoprogramma di spesa</v>
      </c>
      <c r="S303" s="26"/>
      <c r="T303" s="26"/>
    </row>
    <row r="304" spans="1:20" ht="31.5" customHeight="1">
      <c r="A304" s="9" t="s">
        <v>4</v>
      </c>
      <c r="B304" s="13" t="s">
        <v>942</v>
      </c>
      <c r="C304" s="24">
        <v>8</v>
      </c>
      <c r="D304" s="9" t="s">
        <v>185</v>
      </c>
      <c r="E304" s="9" t="s">
        <v>156</v>
      </c>
      <c r="F304" s="5" t="s">
        <v>943</v>
      </c>
      <c r="G304" s="5" t="s">
        <v>944</v>
      </c>
      <c r="H304" s="49" t="s">
        <v>1365</v>
      </c>
      <c r="I304" s="9" t="s">
        <v>942</v>
      </c>
      <c r="J304" s="9" t="s">
        <v>1355</v>
      </c>
      <c r="K304" s="9" t="s">
        <v>0</v>
      </c>
      <c r="L304" s="43">
        <v>100000</v>
      </c>
      <c r="M304" s="37"/>
      <c r="N304" s="37"/>
      <c r="O304" s="37"/>
      <c r="P304" s="2" t="str">
        <f t="shared" si="4"/>
        <v>inserire cronoprogramma di spesa</v>
      </c>
      <c r="S304" s="26"/>
      <c r="T304" s="26"/>
    </row>
    <row r="305" spans="1:20" ht="31.5" customHeight="1">
      <c r="A305" s="9" t="s">
        <v>4</v>
      </c>
      <c r="B305" s="13" t="s">
        <v>942</v>
      </c>
      <c r="C305" s="24">
        <v>10</v>
      </c>
      <c r="D305" s="9" t="s">
        <v>185</v>
      </c>
      <c r="E305" s="9" t="s">
        <v>156</v>
      </c>
      <c r="F305" s="5" t="s">
        <v>943</v>
      </c>
      <c r="G305" s="5" t="s">
        <v>945</v>
      </c>
      <c r="H305" s="49" t="s">
        <v>1365</v>
      </c>
      <c r="I305" s="9" t="s">
        <v>942</v>
      </c>
      <c r="J305" s="9" t="s">
        <v>1355</v>
      </c>
      <c r="K305" s="9" t="s">
        <v>0</v>
      </c>
      <c r="L305" s="43">
        <v>30000</v>
      </c>
      <c r="M305" s="37"/>
      <c r="N305" s="37"/>
      <c r="O305" s="37"/>
      <c r="P305" s="2" t="str">
        <f t="shared" si="4"/>
        <v>inserire cronoprogramma di spesa</v>
      </c>
      <c r="S305" s="26"/>
      <c r="T305" s="26"/>
    </row>
    <row r="306" spans="1:20" ht="31.5" customHeight="1">
      <c r="A306" s="9" t="s">
        <v>4</v>
      </c>
      <c r="B306" s="13" t="s">
        <v>946</v>
      </c>
      <c r="C306" s="24">
        <v>13</v>
      </c>
      <c r="D306" s="9" t="s">
        <v>185</v>
      </c>
      <c r="E306" s="9" t="s">
        <v>156</v>
      </c>
      <c r="F306" s="5" t="s">
        <v>947</v>
      </c>
      <c r="G306" s="5" t="s">
        <v>948</v>
      </c>
      <c r="H306" s="49" t="s">
        <v>1365</v>
      </c>
      <c r="I306" s="9" t="s">
        <v>946</v>
      </c>
      <c r="J306" s="9" t="s">
        <v>1355</v>
      </c>
      <c r="K306" s="9" t="s">
        <v>0</v>
      </c>
      <c r="L306" s="43">
        <v>20000</v>
      </c>
      <c r="M306" s="37"/>
      <c r="N306" s="37"/>
      <c r="O306" s="37"/>
      <c r="P306" s="2" t="str">
        <f t="shared" si="4"/>
        <v>inserire cronoprogramma di spesa</v>
      </c>
      <c r="S306" s="26"/>
      <c r="T306" s="26"/>
    </row>
    <row r="307" spans="1:20" ht="31.5" customHeight="1">
      <c r="A307" s="9" t="s">
        <v>4</v>
      </c>
      <c r="B307" s="13" t="s">
        <v>946</v>
      </c>
      <c r="C307" s="24">
        <v>15</v>
      </c>
      <c r="D307" s="9" t="s">
        <v>185</v>
      </c>
      <c r="E307" s="9" t="s">
        <v>156</v>
      </c>
      <c r="F307" s="5" t="s">
        <v>949</v>
      </c>
      <c r="G307" s="5" t="s">
        <v>950</v>
      </c>
      <c r="H307" s="49" t="s">
        <v>1365</v>
      </c>
      <c r="I307" s="9" t="s">
        <v>946</v>
      </c>
      <c r="J307" s="9" t="s">
        <v>1355</v>
      </c>
      <c r="K307" s="9" t="s">
        <v>0</v>
      </c>
      <c r="L307" s="43">
        <v>10000</v>
      </c>
      <c r="M307" s="37"/>
      <c r="N307" s="37"/>
      <c r="O307" s="37"/>
      <c r="P307" s="2" t="str">
        <f t="shared" si="4"/>
        <v>inserire cronoprogramma di spesa</v>
      </c>
      <c r="S307" s="26"/>
      <c r="T307" s="26"/>
    </row>
    <row r="308" spans="1:20" ht="31.5" customHeight="1">
      <c r="A308" s="9" t="s">
        <v>4</v>
      </c>
      <c r="B308" s="13" t="s">
        <v>946</v>
      </c>
      <c r="C308" s="24">
        <v>31</v>
      </c>
      <c r="D308" s="9" t="s">
        <v>185</v>
      </c>
      <c r="E308" s="9" t="s">
        <v>156</v>
      </c>
      <c r="F308" s="5" t="s">
        <v>951</v>
      </c>
      <c r="G308" s="5" t="s">
        <v>952</v>
      </c>
      <c r="H308" s="49" t="s">
        <v>1365</v>
      </c>
      <c r="I308" s="9" t="s">
        <v>946</v>
      </c>
      <c r="J308" s="9" t="s">
        <v>1355</v>
      </c>
      <c r="K308" s="9" t="s">
        <v>0</v>
      </c>
      <c r="L308" s="43">
        <v>5000</v>
      </c>
      <c r="M308" s="37"/>
      <c r="N308" s="37"/>
      <c r="O308" s="37"/>
      <c r="P308" s="2" t="str">
        <f t="shared" si="4"/>
        <v>inserire cronoprogramma di spesa</v>
      </c>
      <c r="S308" s="26"/>
      <c r="T308" s="26"/>
    </row>
    <row r="309" spans="1:20" ht="85.7" customHeight="1">
      <c r="A309" s="9" t="s">
        <v>5</v>
      </c>
      <c r="B309" s="23" t="s">
        <v>62</v>
      </c>
      <c r="C309" s="24">
        <v>1</v>
      </c>
      <c r="D309" s="9" t="s">
        <v>650</v>
      </c>
      <c r="E309" s="9" t="s">
        <v>388</v>
      </c>
      <c r="F309" s="5" t="s">
        <v>954</v>
      </c>
      <c r="G309" s="5" t="s">
        <v>955</v>
      </c>
      <c r="H309" s="25" t="s">
        <v>953</v>
      </c>
      <c r="I309" s="9" t="s">
        <v>161</v>
      </c>
      <c r="J309" s="9" t="s">
        <v>1355</v>
      </c>
      <c r="K309" s="9" t="s">
        <v>11</v>
      </c>
      <c r="L309" s="45">
        <f>2182.4-1.4</f>
        <v>2181</v>
      </c>
      <c r="M309" s="37"/>
      <c r="N309" s="37"/>
      <c r="O309" s="37"/>
      <c r="P309" s="2" t="str">
        <f t="shared" si="4"/>
        <v>inserire cronoprogramma di spesa</v>
      </c>
      <c r="S309" s="26"/>
      <c r="T309" s="26"/>
    </row>
    <row r="310" spans="1:20" ht="54" customHeight="1">
      <c r="A310" s="9" t="s">
        <v>5</v>
      </c>
      <c r="B310" s="23" t="s">
        <v>62</v>
      </c>
      <c r="C310" s="24">
        <v>2</v>
      </c>
      <c r="D310" s="9" t="s">
        <v>650</v>
      </c>
      <c r="E310" s="9" t="s">
        <v>388</v>
      </c>
      <c r="F310" s="5" t="s">
        <v>954</v>
      </c>
      <c r="G310" s="5" t="s">
        <v>957</v>
      </c>
      <c r="H310" s="25" t="s">
        <v>956</v>
      </c>
      <c r="I310" s="9" t="s">
        <v>161</v>
      </c>
      <c r="J310" s="9" t="s">
        <v>1355</v>
      </c>
      <c r="K310" s="9" t="s">
        <v>0</v>
      </c>
      <c r="L310" s="43">
        <v>27962</v>
      </c>
      <c r="M310" s="37"/>
      <c r="N310" s="37"/>
      <c r="O310" s="37"/>
      <c r="P310" s="2" t="str">
        <f t="shared" si="4"/>
        <v>inserire cronoprogramma di spesa</v>
      </c>
      <c r="S310" s="26"/>
      <c r="T310" s="26"/>
    </row>
    <row r="311" spans="1:20" ht="73.349999999999994" customHeight="1">
      <c r="A311" s="9" t="s">
        <v>5</v>
      </c>
      <c r="B311" s="13" t="s">
        <v>63</v>
      </c>
      <c r="C311" s="24">
        <v>7</v>
      </c>
      <c r="D311" s="9" t="s">
        <v>379</v>
      </c>
      <c r="E311" s="9" t="s">
        <v>380</v>
      </c>
      <c r="F311" s="5" t="s">
        <v>959</v>
      </c>
      <c r="G311" s="5" t="s">
        <v>960</v>
      </c>
      <c r="H311" s="25" t="s">
        <v>958</v>
      </c>
      <c r="I311" s="9" t="s">
        <v>63</v>
      </c>
      <c r="J311" s="9" t="s">
        <v>1355</v>
      </c>
      <c r="K311" s="9" t="s">
        <v>0</v>
      </c>
      <c r="L311" s="43">
        <v>15000</v>
      </c>
      <c r="M311" s="37"/>
      <c r="N311" s="37"/>
      <c r="O311" s="37"/>
      <c r="P311" s="2" t="str">
        <f t="shared" si="4"/>
        <v>inserire cronoprogramma di spesa</v>
      </c>
      <c r="S311" s="26"/>
      <c r="T311" s="26"/>
    </row>
    <row r="312" spans="1:20" ht="31.5" customHeight="1">
      <c r="A312" s="9" t="s">
        <v>5</v>
      </c>
      <c r="B312" s="13" t="s">
        <v>64</v>
      </c>
      <c r="C312" s="24">
        <v>12</v>
      </c>
      <c r="D312" s="9" t="s">
        <v>375</v>
      </c>
      <c r="E312" s="9" t="s">
        <v>376</v>
      </c>
      <c r="F312" s="5" t="s">
        <v>961</v>
      </c>
      <c r="G312" s="5" t="s">
        <v>1308</v>
      </c>
      <c r="H312" s="49" t="s">
        <v>1365</v>
      </c>
      <c r="I312" s="9" t="s">
        <v>64</v>
      </c>
      <c r="J312" s="9" t="s">
        <v>1355</v>
      </c>
      <c r="K312" s="9" t="s">
        <v>0</v>
      </c>
      <c r="L312" s="43">
        <v>500000</v>
      </c>
      <c r="M312" s="37"/>
      <c r="N312" s="37"/>
      <c r="O312" s="37"/>
      <c r="P312" s="2" t="str">
        <f t="shared" si="4"/>
        <v>inserire cronoprogramma di spesa</v>
      </c>
      <c r="S312" s="26"/>
      <c r="T312" s="26"/>
    </row>
    <row r="313" spans="1:20" ht="31.5" customHeight="1">
      <c r="A313" s="9" t="s">
        <v>5</v>
      </c>
      <c r="B313" s="13" t="s">
        <v>64</v>
      </c>
      <c r="C313" s="24">
        <v>16</v>
      </c>
      <c r="D313" s="9" t="s">
        <v>375</v>
      </c>
      <c r="E313" s="9" t="s">
        <v>376</v>
      </c>
      <c r="F313" s="5" t="s">
        <v>962</v>
      </c>
      <c r="G313" s="5" t="s">
        <v>963</v>
      </c>
      <c r="H313" s="49" t="s">
        <v>1365</v>
      </c>
      <c r="I313" s="9" t="s">
        <v>64</v>
      </c>
      <c r="J313" s="9" t="s">
        <v>1355</v>
      </c>
      <c r="K313" s="9" t="s">
        <v>0</v>
      </c>
      <c r="L313" s="43">
        <v>8000</v>
      </c>
      <c r="M313" s="37"/>
      <c r="N313" s="37"/>
      <c r="O313" s="37"/>
      <c r="P313" s="2" t="str">
        <f t="shared" si="4"/>
        <v>inserire cronoprogramma di spesa</v>
      </c>
      <c r="S313" s="26"/>
      <c r="T313" s="26"/>
    </row>
    <row r="314" spans="1:20" ht="55.7" customHeight="1">
      <c r="A314" s="9" t="s">
        <v>5</v>
      </c>
      <c r="B314" s="13" t="s">
        <v>964</v>
      </c>
      <c r="C314" s="24">
        <v>21</v>
      </c>
      <c r="D314" s="9" t="s">
        <v>391</v>
      </c>
      <c r="E314" s="9" t="s">
        <v>384</v>
      </c>
      <c r="F314" s="5" t="s">
        <v>965</v>
      </c>
      <c r="G314" s="5" t="s">
        <v>966</v>
      </c>
      <c r="H314" s="49" t="s">
        <v>1365</v>
      </c>
      <c r="I314" s="9" t="s">
        <v>964</v>
      </c>
      <c r="J314" s="9" t="s">
        <v>1355</v>
      </c>
      <c r="K314" s="9" t="s">
        <v>0</v>
      </c>
      <c r="L314" s="43">
        <v>6500</v>
      </c>
      <c r="M314" s="37"/>
      <c r="N314" s="37"/>
      <c r="O314" s="37"/>
      <c r="P314" s="2" t="str">
        <f t="shared" si="4"/>
        <v>inserire cronoprogramma di spesa</v>
      </c>
      <c r="S314" s="26"/>
      <c r="T314" s="26"/>
    </row>
    <row r="315" spans="1:20" ht="55.7" customHeight="1">
      <c r="A315" s="9" t="s">
        <v>5</v>
      </c>
      <c r="B315" s="13" t="s">
        <v>65</v>
      </c>
      <c r="C315" s="24">
        <v>22</v>
      </c>
      <c r="D315" s="9" t="s">
        <v>653</v>
      </c>
      <c r="E315" s="9" t="s">
        <v>387</v>
      </c>
      <c r="F315" s="5" t="s">
        <v>968</v>
      </c>
      <c r="G315" s="5" t="s">
        <v>969</v>
      </c>
      <c r="H315" s="25" t="s">
        <v>967</v>
      </c>
      <c r="I315" s="9" t="s">
        <v>65</v>
      </c>
      <c r="J315" s="9" t="s">
        <v>1355</v>
      </c>
      <c r="K315" s="9" t="s">
        <v>0</v>
      </c>
      <c r="L315" s="43">
        <v>66000</v>
      </c>
      <c r="M315" s="37"/>
      <c r="N315" s="37"/>
      <c r="O315" s="37"/>
      <c r="P315" s="2" t="str">
        <f t="shared" si="4"/>
        <v>inserire cronoprogramma di spesa</v>
      </c>
      <c r="S315" s="26"/>
      <c r="T315" s="26"/>
    </row>
    <row r="316" spans="1:20" ht="31.5" customHeight="1">
      <c r="A316" s="9" t="s">
        <v>5</v>
      </c>
      <c r="B316" s="13" t="s">
        <v>65</v>
      </c>
      <c r="C316" s="24">
        <v>25</v>
      </c>
      <c r="D316" s="9" t="s">
        <v>653</v>
      </c>
      <c r="E316" s="9" t="s">
        <v>387</v>
      </c>
      <c r="F316" s="5" t="s">
        <v>971</v>
      </c>
      <c r="G316" s="5" t="s">
        <v>972</v>
      </c>
      <c r="H316" s="25" t="s">
        <v>970</v>
      </c>
      <c r="I316" s="9" t="s">
        <v>65</v>
      </c>
      <c r="J316" s="9" t="s">
        <v>1355</v>
      </c>
      <c r="K316" s="9" t="s">
        <v>0</v>
      </c>
      <c r="L316" s="43">
        <v>4000</v>
      </c>
      <c r="M316" s="37"/>
      <c r="N316" s="37"/>
      <c r="O316" s="37"/>
      <c r="P316" s="2" t="str">
        <f t="shared" si="4"/>
        <v>inserire cronoprogramma di spesa</v>
      </c>
      <c r="S316" s="26"/>
      <c r="T316" s="26"/>
    </row>
    <row r="317" spans="1:20" ht="31.5" customHeight="1">
      <c r="A317" s="9" t="s">
        <v>5</v>
      </c>
      <c r="B317" s="13" t="s">
        <v>66</v>
      </c>
      <c r="C317" s="24">
        <v>26</v>
      </c>
      <c r="D317" s="9" t="s">
        <v>389</v>
      </c>
      <c r="E317" s="9" t="s">
        <v>390</v>
      </c>
      <c r="F317" s="5" t="s">
        <v>974</v>
      </c>
      <c r="G317" s="5" t="s">
        <v>975</v>
      </c>
      <c r="H317" s="25" t="s">
        <v>973</v>
      </c>
      <c r="I317" s="9" t="s">
        <v>66</v>
      </c>
      <c r="J317" s="9" t="s">
        <v>1355</v>
      </c>
      <c r="K317" s="9" t="s">
        <v>0</v>
      </c>
      <c r="L317" s="43">
        <v>45000</v>
      </c>
      <c r="M317" s="37"/>
      <c r="N317" s="37"/>
      <c r="O317" s="37"/>
      <c r="P317" s="2" t="str">
        <f t="shared" si="4"/>
        <v>inserire cronoprogramma di spesa</v>
      </c>
      <c r="S317" s="26"/>
      <c r="T317" s="26"/>
    </row>
    <row r="318" spans="1:20" ht="31.5" customHeight="1">
      <c r="A318" s="9" t="s">
        <v>12</v>
      </c>
      <c r="B318" s="23" t="s">
        <v>67</v>
      </c>
      <c r="C318" s="24">
        <v>1</v>
      </c>
      <c r="D318" s="9" t="s">
        <v>210</v>
      </c>
      <c r="E318" s="9" t="s">
        <v>211</v>
      </c>
      <c r="F318" s="5" t="s">
        <v>976</v>
      </c>
      <c r="G318" s="5" t="s">
        <v>544</v>
      </c>
      <c r="H318" s="49" t="s">
        <v>1365</v>
      </c>
      <c r="I318" s="9" t="s">
        <v>74</v>
      </c>
      <c r="J318" s="9" t="s">
        <v>1355</v>
      </c>
      <c r="K318" s="9" t="s">
        <v>0</v>
      </c>
      <c r="L318" s="43">
        <v>55000</v>
      </c>
      <c r="M318" s="37"/>
      <c r="N318" s="37"/>
      <c r="O318" s="37"/>
      <c r="P318" s="2" t="str">
        <f t="shared" si="4"/>
        <v>inserire cronoprogramma di spesa</v>
      </c>
      <c r="S318" s="26"/>
      <c r="T318" s="26"/>
    </row>
    <row r="319" spans="1:20" ht="31.5" customHeight="1">
      <c r="A319" s="9" t="s">
        <v>12</v>
      </c>
      <c r="B319" s="23" t="s">
        <v>71</v>
      </c>
      <c r="C319" s="24">
        <v>3</v>
      </c>
      <c r="D319" s="9" t="s">
        <v>201</v>
      </c>
      <c r="E319" s="9" t="s">
        <v>202</v>
      </c>
      <c r="F319" s="5" t="s">
        <v>977</v>
      </c>
      <c r="G319" s="5" t="s">
        <v>978</v>
      </c>
      <c r="H319" s="49" t="s">
        <v>1365</v>
      </c>
      <c r="I319" s="9" t="s">
        <v>71</v>
      </c>
      <c r="J319" s="9" t="s">
        <v>1355</v>
      </c>
      <c r="K319" s="9" t="s">
        <v>0</v>
      </c>
      <c r="L319" s="43">
        <v>4450.5600000000004</v>
      </c>
      <c r="M319" s="37"/>
      <c r="N319" s="37"/>
      <c r="O319" s="37"/>
      <c r="P319" s="2" t="str">
        <f t="shared" si="4"/>
        <v>inserire cronoprogramma di spesa</v>
      </c>
      <c r="S319" s="26"/>
      <c r="T319" s="26"/>
    </row>
    <row r="320" spans="1:20" ht="31.5" customHeight="1">
      <c r="A320" s="9" t="s">
        <v>12</v>
      </c>
      <c r="B320" s="23" t="s">
        <v>71</v>
      </c>
      <c r="C320" s="24">
        <v>4</v>
      </c>
      <c r="D320" s="9" t="s">
        <v>201</v>
      </c>
      <c r="E320" s="9" t="s">
        <v>202</v>
      </c>
      <c r="F320" s="5" t="s">
        <v>979</v>
      </c>
      <c r="G320" s="5" t="s">
        <v>980</v>
      </c>
      <c r="H320" s="49" t="s">
        <v>1365</v>
      </c>
      <c r="I320" s="9" t="s">
        <v>74</v>
      </c>
      <c r="J320" s="9" t="s">
        <v>1355</v>
      </c>
      <c r="K320" s="9" t="s">
        <v>0</v>
      </c>
      <c r="L320" s="43">
        <v>125000</v>
      </c>
      <c r="M320" s="37"/>
      <c r="N320" s="37"/>
      <c r="O320" s="37"/>
      <c r="P320" s="2" t="str">
        <f t="shared" si="4"/>
        <v>inserire cronoprogramma di spesa</v>
      </c>
      <c r="S320" s="26"/>
      <c r="T320" s="26"/>
    </row>
    <row r="321" spans="1:20" ht="31.5" customHeight="1">
      <c r="A321" s="9" t="s">
        <v>12</v>
      </c>
      <c r="B321" s="23" t="s">
        <v>71</v>
      </c>
      <c r="C321" s="24">
        <v>5</v>
      </c>
      <c r="D321" s="9" t="s">
        <v>201</v>
      </c>
      <c r="E321" s="9" t="s">
        <v>202</v>
      </c>
      <c r="F321" s="5" t="s">
        <v>981</v>
      </c>
      <c r="G321" s="5" t="s">
        <v>982</v>
      </c>
      <c r="H321" s="49" t="s">
        <v>1365</v>
      </c>
      <c r="I321" s="9" t="s">
        <v>74</v>
      </c>
      <c r="J321" s="9" t="s">
        <v>1355</v>
      </c>
      <c r="K321" s="9" t="s">
        <v>0</v>
      </c>
      <c r="L321" s="43">
        <v>50000</v>
      </c>
      <c r="M321" s="37"/>
      <c r="N321" s="37"/>
      <c r="O321" s="37"/>
      <c r="P321" s="2" t="str">
        <f t="shared" ref="P321:P384" si="5">IF((L321=SUM(M321:O321)),SUM(M321:O321),IF(SUM(M321:O321)=0,"inserire cronoprogramma di spesa","ERRORE"))</f>
        <v>inserire cronoprogramma di spesa</v>
      </c>
      <c r="S321" s="26"/>
      <c r="T321" s="26"/>
    </row>
    <row r="322" spans="1:20" ht="54" customHeight="1">
      <c r="A322" s="9" t="s">
        <v>12</v>
      </c>
      <c r="B322" s="23" t="s">
        <v>71</v>
      </c>
      <c r="C322" s="24">
        <v>8</v>
      </c>
      <c r="D322" s="9" t="s">
        <v>201</v>
      </c>
      <c r="E322" s="9" t="s">
        <v>202</v>
      </c>
      <c r="F322" s="5" t="s">
        <v>983</v>
      </c>
      <c r="G322" s="5" t="s">
        <v>984</v>
      </c>
      <c r="H322" s="49" t="s">
        <v>1365</v>
      </c>
      <c r="I322" s="9" t="s">
        <v>71</v>
      </c>
      <c r="J322" s="9" t="s">
        <v>1355</v>
      </c>
      <c r="K322" s="9" t="s">
        <v>0</v>
      </c>
      <c r="L322" s="43">
        <v>7500</v>
      </c>
      <c r="M322" s="37"/>
      <c r="N322" s="37"/>
      <c r="O322" s="37"/>
      <c r="P322" s="2" t="str">
        <f t="shared" si="5"/>
        <v>inserire cronoprogramma di spesa</v>
      </c>
      <c r="S322" s="26"/>
      <c r="T322" s="26"/>
    </row>
    <row r="323" spans="1:20" ht="31.5" customHeight="1">
      <c r="A323" s="9" t="s">
        <v>12</v>
      </c>
      <c r="B323" s="23" t="s">
        <v>69</v>
      </c>
      <c r="C323" s="24">
        <v>20</v>
      </c>
      <c r="D323" s="9" t="s">
        <v>70</v>
      </c>
      <c r="E323" s="9" t="s">
        <v>189</v>
      </c>
      <c r="F323" s="5" t="s">
        <v>985</v>
      </c>
      <c r="G323" s="5" t="s">
        <v>986</v>
      </c>
      <c r="H323" s="49" t="s">
        <v>1365</v>
      </c>
      <c r="I323" s="9" t="s">
        <v>69</v>
      </c>
      <c r="J323" s="9" t="s">
        <v>1355</v>
      </c>
      <c r="K323" s="9" t="s">
        <v>0</v>
      </c>
      <c r="L323" s="43">
        <v>5000</v>
      </c>
      <c r="M323" s="37"/>
      <c r="N323" s="37"/>
      <c r="O323" s="37"/>
      <c r="P323" s="2" t="str">
        <f t="shared" si="5"/>
        <v>inserire cronoprogramma di spesa</v>
      </c>
      <c r="S323" s="26"/>
      <c r="T323" s="26"/>
    </row>
    <row r="324" spans="1:20" ht="55.7" customHeight="1">
      <c r="A324" s="9" t="s">
        <v>8</v>
      </c>
      <c r="B324" s="23" t="s">
        <v>1309</v>
      </c>
      <c r="C324" s="24">
        <v>7</v>
      </c>
      <c r="D324" s="9" t="s">
        <v>152</v>
      </c>
      <c r="E324" s="9" t="s">
        <v>423</v>
      </c>
      <c r="F324" s="5" t="s">
        <v>1310</v>
      </c>
      <c r="G324" s="5" t="s">
        <v>1311</v>
      </c>
      <c r="H324" s="49" t="s">
        <v>1365</v>
      </c>
      <c r="I324" s="9" t="s">
        <v>1309</v>
      </c>
      <c r="J324" s="9" t="s">
        <v>1355</v>
      </c>
      <c r="K324" s="9" t="s">
        <v>0</v>
      </c>
      <c r="L324" s="43">
        <v>11061.89</v>
      </c>
      <c r="M324" s="37"/>
      <c r="N324" s="37"/>
      <c r="O324" s="37"/>
      <c r="P324" s="2" t="str">
        <f t="shared" si="5"/>
        <v>inserire cronoprogramma di spesa</v>
      </c>
      <c r="S324" s="26"/>
      <c r="T324" s="26"/>
    </row>
    <row r="325" spans="1:20" s="21" customFormat="1" ht="51.6" customHeight="1">
      <c r="A325" s="7" t="s">
        <v>9</v>
      </c>
      <c r="B325" s="6" t="s">
        <v>91</v>
      </c>
      <c r="C325" s="7">
        <v>4</v>
      </c>
      <c r="D325" s="9" t="s">
        <v>212</v>
      </c>
      <c r="E325" s="9" t="s">
        <v>213</v>
      </c>
      <c r="F325" s="9" t="s">
        <v>987</v>
      </c>
      <c r="G325" s="16" t="s">
        <v>989</v>
      </c>
      <c r="H325" s="8" t="s">
        <v>988</v>
      </c>
      <c r="I325" s="7" t="s">
        <v>91</v>
      </c>
      <c r="J325" s="9" t="s">
        <v>1355</v>
      </c>
      <c r="K325" s="9" t="s">
        <v>0</v>
      </c>
      <c r="L325" s="43">
        <v>15000</v>
      </c>
      <c r="M325" s="37"/>
      <c r="N325" s="37"/>
      <c r="O325" s="37"/>
      <c r="P325" s="2" t="str">
        <f t="shared" si="5"/>
        <v>inserire cronoprogramma di spesa</v>
      </c>
      <c r="Q325" s="27"/>
    </row>
    <row r="326" spans="1:20" s="28" customFormat="1" ht="86.25" customHeight="1">
      <c r="A326" s="7" t="s">
        <v>9</v>
      </c>
      <c r="B326" s="6" t="s">
        <v>92</v>
      </c>
      <c r="C326" s="7">
        <v>7</v>
      </c>
      <c r="D326" s="9" t="s">
        <v>233</v>
      </c>
      <c r="E326" s="9" t="s">
        <v>227</v>
      </c>
      <c r="F326" s="9" t="s">
        <v>990</v>
      </c>
      <c r="G326" s="16" t="s">
        <v>991</v>
      </c>
      <c r="H326" s="49" t="s">
        <v>1365</v>
      </c>
      <c r="I326" s="7" t="s">
        <v>92</v>
      </c>
      <c r="J326" s="9" t="s">
        <v>1355</v>
      </c>
      <c r="K326" s="9" t="s">
        <v>0</v>
      </c>
      <c r="L326" s="43">
        <v>6000</v>
      </c>
      <c r="M326" s="37"/>
      <c r="N326" s="37"/>
      <c r="O326" s="37"/>
      <c r="P326" s="2" t="str">
        <f t="shared" si="5"/>
        <v>inserire cronoprogramma di spesa</v>
      </c>
      <c r="Q326" s="27"/>
    </row>
    <row r="327" spans="1:20" s="21" customFormat="1" ht="25.5">
      <c r="A327" s="7" t="s">
        <v>9</v>
      </c>
      <c r="B327" s="6" t="s">
        <v>92</v>
      </c>
      <c r="C327" s="7">
        <v>9</v>
      </c>
      <c r="D327" s="9" t="s">
        <v>233</v>
      </c>
      <c r="E327" s="9" t="s">
        <v>227</v>
      </c>
      <c r="F327" s="9" t="s">
        <v>992</v>
      </c>
      <c r="G327" s="16" t="s">
        <v>993</v>
      </c>
      <c r="H327" s="49" t="s">
        <v>1365</v>
      </c>
      <c r="I327" s="7" t="s">
        <v>92</v>
      </c>
      <c r="J327" s="9" t="s">
        <v>1355</v>
      </c>
      <c r="K327" s="9" t="s">
        <v>0</v>
      </c>
      <c r="L327" s="43">
        <v>20000</v>
      </c>
      <c r="M327" s="37"/>
      <c r="N327" s="37"/>
      <c r="O327" s="37"/>
      <c r="P327" s="2" t="str">
        <f t="shared" si="5"/>
        <v>inserire cronoprogramma di spesa</v>
      </c>
    </row>
    <row r="328" spans="1:20" s="21" customFormat="1" ht="25.5">
      <c r="A328" s="7" t="s">
        <v>16</v>
      </c>
      <c r="B328" s="19" t="s">
        <v>994</v>
      </c>
      <c r="C328" s="18">
        <v>2</v>
      </c>
      <c r="D328" s="9" t="s">
        <v>269</v>
      </c>
      <c r="E328" s="9" t="s">
        <v>270</v>
      </c>
      <c r="F328" s="9" t="s">
        <v>995</v>
      </c>
      <c r="G328" s="16" t="s">
        <v>996</v>
      </c>
      <c r="H328" s="49" t="s">
        <v>1365</v>
      </c>
      <c r="I328" s="7" t="s">
        <v>994</v>
      </c>
      <c r="J328" s="9" t="s">
        <v>1355</v>
      </c>
      <c r="K328" s="9" t="s">
        <v>0</v>
      </c>
      <c r="L328" s="43">
        <v>5000</v>
      </c>
      <c r="M328" s="37"/>
      <c r="N328" s="37"/>
      <c r="O328" s="37"/>
      <c r="P328" s="2" t="str">
        <f t="shared" si="5"/>
        <v>inserire cronoprogramma di spesa</v>
      </c>
    </row>
    <row r="329" spans="1:20" s="21" customFormat="1" ht="38.25">
      <c r="A329" s="7" t="s">
        <v>29</v>
      </c>
      <c r="B329" s="19" t="s">
        <v>100</v>
      </c>
      <c r="C329" s="18">
        <v>6</v>
      </c>
      <c r="D329" s="9" t="s">
        <v>286</v>
      </c>
      <c r="E329" s="9" t="s">
        <v>997</v>
      </c>
      <c r="F329" s="9" t="s">
        <v>998</v>
      </c>
      <c r="G329" s="16" t="s">
        <v>999</v>
      </c>
      <c r="H329" s="49" t="s">
        <v>1365</v>
      </c>
      <c r="I329" s="7" t="s">
        <v>1395</v>
      </c>
      <c r="J329" s="9" t="s">
        <v>1355</v>
      </c>
      <c r="K329" s="9" t="s">
        <v>0</v>
      </c>
      <c r="L329" s="43">
        <v>7000</v>
      </c>
      <c r="M329" s="37"/>
      <c r="N329" s="37"/>
      <c r="O329" s="37"/>
      <c r="P329" s="2" t="str">
        <f t="shared" si="5"/>
        <v>inserire cronoprogramma di spesa</v>
      </c>
    </row>
    <row r="330" spans="1:20" s="21" customFormat="1" ht="25.5">
      <c r="A330" s="7" t="s">
        <v>29</v>
      </c>
      <c r="B330" s="19" t="s">
        <v>101</v>
      </c>
      <c r="C330" s="18">
        <v>10</v>
      </c>
      <c r="D330" s="9" t="s">
        <v>1000</v>
      </c>
      <c r="E330" s="9" t="s">
        <v>287</v>
      </c>
      <c r="F330" s="9" t="s">
        <v>1001</v>
      </c>
      <c r="G330" s="16" t="s">
        <v>1002</v>
      </c>
      <c r="H330" s="49" t="s">
        <v>1365</v>
      </c>
      <c r="I330" s="7" t="s">
        <v>1396</v>
      </c>
      <c r="J330" s="9" t="s">
        <v>1355</v>
      </c>
      <c r="K330" s="9" t="s">
        <v>0</v>
      </c>
      <c r="L330" s="43">
        <v>6000</v>
      </c>
      <c r="M330" s="37"/>
      <c r="N330" s="37"/>
      <c r="O330" s="37"/>
      <c r="P330" s="2" t="str">
        <f t="shared" si="5"/>
        <v>inserire cronoprogramma di spesa</v>
      </c>
    </row>
    <row r="331" spans="1:20" s="21" customFormat="1" ht="25.5">
      <c r="A331" s="7" t="s">
        <v>30</v>
      </c>
      <c r="B331" s="19" t="s">
        <v>1003</v>
      </c>
      <c r="C331" s="18">
        <v>5</v>
      </c>
      <c r="D331" s="9" t="s">
        <v>1004</v>
      </c>
      <c r="E331" s="9" t="s">
        <v>322</v>
      </c>
      <c r="F331" s="9" t="s">
        <v>1005</v>
      </c>
      <c r="G331" s="16" t="s">
        <v>1006</v>
      </c>
      <c r="H331" s="49" t="s">
        <v>1365</v>
      </c>
      <c r="I331" s="9" t="s">
        <v>1003</v>
      </c>
      <c r="J331" s="9" t="s">
        <v>1355</v>
      </c>
      <c r="K331" s="9" t="s">
        <v>0</v>
      </c>
      <c r="L331" s="43">
        <v>30395</v>
      </c>
      <c r="M331" s="37"/>
      <c r="N331" s="37"/>
      <c r="O331" s="37"/>
      <c r="P331" s="2" t="str">
        <f t="shared" si="5"/>
        <v>inserire cronoprogramma di spesa</v>
      </c>
    </row>
    <row r="332" spans="1:20" s="28" customFormat="1" ht="33.75" customHeight="1">
      <c r="A332" s="38" t="s">
        <v>17</v>
      </c>
      <c r="B332" s="29" t="s">
        <v>105</v>
      </c>
      <c r="C332" s="22">
        <v>8</v>
      </c>
      <c r="D332" s="14" t="s">
        <v>1007</v>
      </c>
      <c r="E332" s="14" t="s">
        <v>361</v>
      </c>
      <c r="F332" s="14" t="s">
        <v>1008</v>
      </c>
      <c r="G332" s="30" t="s">
        <v>1009</v>
      </c>
      <c r="H332" s="49" t="s">
        <v>1365</v>
      </c>
      <c r="I332" s="9" t="s">
        <v>105</v>
      </c>
      <c r="J332" s="9" t="s">
        <v>1355</v>
      </c>
      <c r="K332" s="9" t="s">
        <v>0</v>
      </c>
      <c r="L332" s="43">
        <v>20000</v>
      </c>
      <c r="M332" s="37"/>
      <c r="N332" s="37"/>
      <c r="O332" s="37"/>
      <c r="P332" s="2" t="str">
        <f t="shared" si="5"/>
        <v>inserire cronoprogramma di spesa</v>
      </c>
    </row>
    <row r="333" spans="1:20" s="28" customFormat="1" ht="25.5">
      <c r="A333" s="38" t="s">
        <v>17</v>
      </c>
      <c r="B333" s="19" t="s">
        <v>106</v>
      </c>
      <c r="C333" s="22">
        <v>13</v>
      </c>
      <c r="D333" s="9" t="s">
        <v>107</v>
      </c>
      <c r="E333" s="9" t="s">
        <v>362</v>
      </c>
      <c r="F333" s="9" t="s">
        <v>1010</v>
      </c>
      <c r="G333" s="16" t="s">
        <v>1011</v>
      </c>
      <c r="H333" s="49" t="s">
        <v>1365</v>
      </c>
      <c r="I333" s="9" t="s">
        <v>106</v>
      </c>
      <c r="J333" s="9" t="s">
        <v>1355</v>
      </c>
      <c r="K333" s="9" t="s">
        <v>0</v>
      </c>
      <c r="L333" s="43">
        <v>30000</v>
      </c>
      <c r="M333" s="37"/>
      <c r="N333" s="37"/>
      <c r="O333" s="37"/>
      <c r="P333" s="2" t="str">
        <f t="shared" si="5"/>
        <v>inserire cronoprogramma di spesa</v>
      </c>
    </row>
    <row r="334" spans="1:20" s="21" customFormat="1" ht="25.5">
      <c r="A334" s="38" t="s">
        <v>17</v>
      </c>
      <c r="B334" s="19" t="s">
        <v>1312</v>
      </c>
      <c r="C334" s="22">
        <v>16</v>
      </c>
      <c r="D334" s="9" t="s">
        <v>1012</v>
      </c>
      <c r="E334" s="9" t="s">
        <v>582</v>
      </c>
      <c r="F334" s="9" t="s">
        <v>961</v>
      </c>
      <c r="G334" s="16" t="s">
        <v>1313</v>
      </c>
      <c r="H334" s="49" t="s">
        <v>1365</v>
      </c>
      <c r="I334" s="9" t="s">
        <v>1312</v>
      </c>
      <c r="J334" s="9" t="s">
        <v>1355</v>
      </c>
      <c r="K334" s="9" t="s">
        <v>0</v>
      </c>
      <c r="L334" s="43">
        <v>2260</v>
      </c>
      <c r="M334" s="37"/>
      <c r="N334" s="37"/>
      <c r="O334" s="37"/>
      <c r="P334" s="2" t="str">
        <f t="shared" si="5"/>
        <v>inserire cronoprogramma di spesa</v>
      </c>
    </row>
    <row r="335" spans="1:20" s="28" customFormat="1" ht="144.6" customHeight="1">
      <c r="A335" s="38" t="s">
        <v>17</v>
      </c>
      <c r="B335" s="19" t="s">
        <v>108</v>
      </c>
      <c r="C335" s="22">
        <v>17</v>
      </c>
      <c r="D335" s="9" t="s">
        <v>109</v>
      </c>
      <c r="E335" s="9" t="s">
        <v>160</v>
      </c>
      <c r="F335" s="9" t="s">
        <v>1013</v>
      </c>
      <c r="G335" s="16" t="s">
        <v>1014</v>
      </c>
      <c r="H335" s="49" t="s">
        <v>1365</v>
      </c>
      <c r="I335" s="9" t="s">
        <v>108</v>
      </c>
      <c r="J335" s="9" t="s">
        <v>1355</v>
      </c>
      <c r="K335" s="9" t="s">
        <v>0</v>
      </c>
      <c r="L335" s="43">
        <v>20740</v>
      </c>
      <c r="M335" s="37"/>
      <c r="N335" s="37"/>
      <c r="O335" s="37"/>
      <c r="P335" s="2" t="str">
        <f t="shared" si="5"/>
        <v>inserire cronoprogramma di spesa</v>
      </c>
    </row>
    <row r="336" spans="1:20" s="28" customFormat="1" ht="83.45" customHeight="1">
      <c r="A336" s="38" t="s">
        <v>17</v>
      </c>
      <c r="B336" s="19" t="s">
        <v>108</v>
      </c>
      <c r="C336" s="22">
        <v>18</v>
      </c>
      <c r="D336" s="9" t="s">
        <v>109</v>
      </c>
      <c r="E336" s="9" t="s">
        <v>160</v>
      </c>
      <c r="F336" s="9" t="s">
        <v>1013</v>
      </c>
      <c r="G336" s="16" t="s">
        <v>1015</v>
      </c>
      <c r="H336" s="49" t="s">
        <v>1365</v>
      </c>
      <c r="I336" s="9" t="s">
        <v>108</v>
      </c>
      <c r="J336" s="9" t="s">
        <v>1355</v>
      </c>
      <c r="K336" s="9" t="s">
        <v>0</v>
      </c>
      <c r="L336" s="43">
        <v>34694.36</v>
      </c>
      <c r="M336" s="37"/>
      <c r="N336" s="37"/>
      <c r="O336" s="37"/>
      <c r="P336" s="2" t="str">
        <f t="shared" si="5"/>
        <v>inserire cronoprogramma di spesa</v>
      </c>
    </row>
    <row r="337" spans="1:16" s="28" customFormat="1" ht="25.5">
      <c r="A337" s="38" t="s">
        <v>17</v>
      </c>
      <c r="B337" s="6" t="s">
        <v>110</v>
      </c>
      <c r="C337" s="22">
        <v>21</v>
      </c>
      <c r="D337" s="9" t="s">
        <v>364</v>
      </c>
      <c r="E337" s="9" t="s">
        <v>326</v>
      </c>
      <c r="F337" s="9" t="s">
        <v>1017</v>
      </c>
      <c r="G337" s="16" t="s">
        <v>1018</v>
      </c>
      <c r="H337" s="8" t="s">
        <v>1016</v>
      </c>
      <c r="I337" s="9" t="s">
        <v>110</v>
      </c>
      <c r="J337" s="9" t="s">
        <v>1355</v>
      </c>
      <c r="K337" s="9" t="s">
        <v>0</v>
      </c>
      <c r="L337" s="43">
        <v>2220.5500000000002</v>
      </c>
      <c r="M337" s="37"/>
      <c r="N337" s="37"/>
      <c r="O337" s="37"/>
      <c r="P337" s="2" t="str">
        <f t="shared" si="5"/>
        <v>inserire cronoprogramma di spesa</v>
      </c>
    </row>
    <row r="338" spans="1:16" s="28" customFormat="1" ht="25.5">
      <c r="A338" s="38" t="s">
        <v>17</v>
      </c>
      <c r="B338" s="6" t="s">
        <v>110</v>
      </c>
      <c r="C338" s="22">
        <v>22</v>
      </c>
      <c r="D338" s="9" t="s">
        <v>364</v>
      </c>
      <c r="E338" s="9" t="s">
        <v>326</v>
      </c>
      <c r="F338" s="9" t="s">
        <v>1017</v>
      </c>
      <c r="G338" s="16" t="s">
        <v>1018</v>
      </c>
      <c r="H338" s="49" t="s">
        <v>1365</v>
      </c>
      <c r="I338" s="9" t="s">
        <v>110</v>
      </c>
      <c r="J338" s="9" t="s">
        <v>1355</v>
      </c>
      <c r="K338" s="9" t="s">
        <v>0</v>
      </c>
      <c r="L338" s="43">
        <v>6710</v>
      </c>
      <c r="M338" s="37"/>
      <c r="N338" s="37"/>
      <c r="O338" s="37"/>
      <c r="P338" s="2" t="str">
        <f t="shared" si="5"/>
        <v>inserire cronoprogramma di spesa</v>
      </c>
    </row>
    <row r="339" spans="1:16" s="28" customFormat="1" ht="25.5">
      <c r="A339" s="38" t="s">
        <v>17</v>
      </c>
      <c r="B339" s="19" t="s">
        <v>115</v>
      </c>
      <c r="C339" s="22">
        <v>26</v>
      </c>
      <c r="D339" s="9" t="s">
        <v>351</v>
      </c>
      <c r="E339" s="9" t="s">
        <v>352</v>
      </c>
      <c r="F339" s="31" t="s">
        <v>1019</v>
      </c>
      <c r="G339" s="16" t="s">
        <v>1020</v>
      </c>
      <c r="H339" s="49" t="s">
        <v>1365</v>
      </c>
      <c r="I339" s="9" t="s">
        <v>115</v>
      </c>
      <c r="J339" s="9" t="s">
        <v>1355</v>
      </c>
      <c r="K339" s="9" t="s">
        <v>0</v>
      </c>
      <c r="L339" s="43">
        <v>11175.2</v>
      </c>
      <c r="M339" s="37"/>
      <c r="N339" s="37"/>
      <c r="O339" s="37"/>
      <c r="P339" s="2" t="str">
        <f t="shared" si="5"/>
        <v>inserire cronoprogramma di spesa</v>
      </c>
    </row>
    <row r="340" spans="1:16" s="28" customFormat="1" ht="25.5">
      <c r="A340" s="38" t="s">
        <v>17</v>
      </c>
      <c r="B340" s="19" t="s">
        <v>115</v>
      </c>
      <c r="C340" s="22">
        <v>27</v>
      </c>
      <c r="D340" s="31" t="s">
        <v>351</v>
      </c>
      <c r="E340" s="31" t="s">
        <v>352</v>
      </c>
      <c r="F340" s="31" t="s">
        <v>1019</v>
      </c>
      <c r="G340" s="16" t="s">
        <v>1021</v>
      </c>
      <c r="H340" s="49" t="s">
        <v>1365</v>
      </c>
      <c r="I340" s="9" t="s">
        <v>115</v>
      </c>
      <c r="J340" s="9" t="s">
        <v>1355</v>
      </c>
      <c r="K340" s="9" t="s">
        <v>0</v>
      </c>
      <c r="L340" s="43">
        <v>40000</v>
      </c>
      <c r="M340" s="37"/>
      <c r="N340" s="37"/>
      <c r="O340" s="37"/>
      <c r="P340" s="2" t="str">
        <f t="shared" si="5"/>
        <v>inserire cronoprogramma di spesa</v>
      </c>
    </row>
    <row r="341" spans="1:16" s="21" customFormat="1" ht="52.5" customHeight="1">
      <c r="A341" s="38" t="s">
        <v>17</v>
      </c>
      <c r="B341" s="19" t="s">
        <v>1022</v>
      </c>
      <c r="C341" s="22">
        <v>38</v>
      </c>
      <c r="D341" s="9" t="s">
        <v>1023</v>
      </c>
      <c r="E341" s="9" t="s">
        <v>363</v>
      </c>
      <c r="F341" s="9" t="s">
        <v>941</v>
      </c>
      <c r="G341" s="16" t="s">
        <v>1024</v>
      </c>
      <c r="H341" s="49" t="s">
        <v>1365</v>
      </c>
      <c r="I341" s="9" t="s">
        <v>1022</v>
      </c>
      <c r="J341" s="9" t="s">
        <v>1355</v>
      </c>
      <c r="K341" s="9" t="s">
        <v>0</v>
      </c>
      <c r="L341" s="43">
        <v>6000</v>
      </c>
      <c r="M341" s="37"/>
      <c r="N341" s="37"/>
      <c r="O341" s="37"/>
      <c r="P341" s="2" t="str">
        <f t="shared" si="5"/>
        <v>inserire cronoprogramma di spesa</v>
      </c>
    </row>
    <row r="342" spans="1:16" s="21" customFormat="1" ht="42.6" customHeight="1">
      <c r="A342" s="38" t="s">
        <v>25</v>
      </c>
      <c r="B342" s="6" t="s">
        <v>1025</v>
      </c>
      <c r="C342" s="18">
        <v>8</v>
      </c>
      <c r="D342" s="9" t="s">
        <v>759</v>
      </c>
      <c r="E342" s="9" t="s">
        <v>757</v>
      </c>
      <c r="F342" s="9" t="s">
        <v>1026</v>
      </c>
      <c r="G342" s="16" t="s">
        <v>1027</v>
      </c>
      <c r="H342" s="49" t="s">
        <v>1365</v>
      </c>
      <c r="I342" s="7" t="s">
        <v>1025</v>
      </c>
      <c r="J342" s="9" t="s">
        <v>1355</v>
      </c>
      <c r="K342" s="9" t="s">
        <v>11</v>
      </c>
      <c r="L342" s="45">
        <v>65000</v>
      </c>
      <c r="M342" s="37"/>
      <c r="N342" s="37"/>
      <c r="O342" s="37"/>
      <c r="P342" s="2" t="str">
        <f t="shared" si="5"/>
        <v>inserire cronoprogramma di spesa</v>
      </c>
    </row>
    <row r="343" spans="1:16" s="21" customFormat="1" ht="74.45" customHeight="1">
      <c r="A343" s="38" t="s">
        <v>25</v>
      </c>
      <c r="B343" s="32" t="s">
        <v>1028</v>
      </c>
      <c r="C343" s="18">
        <v>10</v>
      </c>
      <c r="D343" s="9" t="s">
        <v>116</v>
      </c>
      <c r="E343" s="9" t="s">
        <v>1029</v>
      </c>
      <c r="F343" s="9" t="s">
        <v>1362</v>
      </c>
      <c r="G343" s="16" t="s">
        <v>1030</v>
      </c>
      <c r="H343" s="49" t="s">
        <v>1365</v>
      </c>
      <c r="I343" s="7" t="s">
        <v>1028</v>
      </c>
      <c r="J343" s="9" t="s">
        <v>1355</v>
      </c>
      <c r="K343" s="9" t="s">
        <v>0</v>
      </c>
      <c r="L343" s="43">
        <v>45257.120000000003</v>
      </c>
      <c r="M343" s="37"/>
      <c r="N343" s="37"/>
      <c r="O343" s="37"/>
      <c r="P343" s="2" t="str">
        <f t="shared" si="5"/>
        <v>inserire cronoprogramma di spesa</v>
      </c>
    </row>
    <row r="344" spans="1:16" s="21" customFormat="1" ht="72" customHeight="1">
      <c r="A344" s="38" t="s">
        <v>25</v>
      </c>
      <c r="B344" s="32" t="s">
        <v>1028</v>
      </c>
      <c r="C344" s="18">
        <v>11</v>
      </c>
      <c r="D344" s="9" t="s">
        <v>116</v>
      </c>
      <c r="E344" s="9" t="s">
        <v>1029</v>
      </c>
      <c r="F344" s="9" t="s">
        <v>1363</v>
      </c>
      <c r="G344" s="16" t="s">
        <v>1030</v>
      </c>
      <c r="H344" s="49" t="s">
        <v>1365</v>
      </c>
      <c r="I344" s="7" t="s">
        <v>1028</v>
      </c>
      <c r="J344" s="9" t="s">
        <v>1355</v>
      </c>
      <c r="K344" s="9" t="s">
        <v>11</v>
      </c>
      <c r="L344" s="45">
        <v>5282.6</v>
      </c>
      <c r="M344" s="37"/>
      <c r="N344" s="37"/>
      <c r="O344" s="37"/>
      <c r="P344" s="2" t="str">
        <f t="shared" si="5"/>
        <v>inserire cronoprogramma di spesa</v>
      </c>
    </row>
    <row r="345" spans="1:16" s="21" customFormat="1" ht="25.5">
      <c r="A345" s="7" t="s">
        <v>22</v>
      </c>
      <c r="B345" s="29" t="s">
        <v>121</v>
      </c>
      <c r="C345" s="22">
        <v>9</v>
      </c>
      <c r="D345" s="14" t="s">
        <v>868</v>
      </c>
      <c r="E345" s="14" t="s">
        <v>869</v>
      </c>
      <c r="F345" s="14" t="s">
        <v>1031</v>
      </c>
      <c r="G345" s="30" t="s">
        <v>1032</v>
      </c>
      <c r="H345" s="49" t="s">
        <v>1365</v>
      </c>
      <c r="I345" s="7" t="s">
        <v>1347</v>
      </c>
      <c r="J345" s="9" t="s">
        <v>1355</v>
      </c>
      <c r="K345" s="9" t="s">
        <v>0</v>
      </c>
      <c r="L345" s="43">
        <v>20000</v>
      </c>
      <c r="M345" s="37"/>
      <c r="N345" s="37"/>
      <c r="O345" s="37"/>
      <c r="P345" s="2" t="str">
        <f t="shared" si="5"/>
        <v>inserire cronoprogramma di spesa</v>
      </c>
    </row>
    <row r="346" spans="1:16" s="28" customFormat="1" ht="25.5">
      <c r="A346" s="38" t="s">
        <v>1</v>
      </c>
      <c r="B346" s="19" t="s">
        <v>124</v>
      </c>
      <c r="C346" s="18">
        <v>18</v>
      </c>
      <c r="D346" s="9" t="s">
        <v>1034</v>
      </c>
      <c r="E346" s="9" t="s">
        <v>1035</v>
      </c>
      <c r="F346" s="9" t="s">
        <v>271</v>
      </c>
      <c r="G346" s="16" t="s">
        <v>1036</v>
      </c>
      <c r="H346" s="49" t="s">
        <v>1365</v>
      </c>
      <c r="I346" s="9" t="s">
        <v>124</v>
      </c>
      <c r="J346" s="9" t="s">
        <v>1355</v>
      </c>
      <c r="K346" s="9" t="s">
        <v>0</v>
      </c>
      <c r="L346" s="41">
        <v>12000</v>
      </c>
      <c r="M346" s="37"/>
      <c r="N346" s="37"/>
      <c r="O346" s="37"/>
      <c r="P346" s="2" t="str">
        <f t="shared" si="5"/>
        <v>inserire cronoprogramma di spesa</v>
      </c>
    </row>
    <row r="347" spans="1:16" s="28" customFormat="1" ht="25.5">
      <c r="A347" s="38" t="s">
        <v>1</v>
      </c>
      <c r="B347" s="6" t="s">
        <v>125</v>
      </c>
      <c r="C347" s="18">
        <v>37</v>
      </c>
      <c r="D347" s="9" t="s">
        <v>1038</v>
      </c>
      <c r="E347" s="5" t="s">
        <v>1037</v>
      </c>
      <c r="F347" s="5" t="s">
        <v>1039</v>
      </c>
      <c r="G347" s="5" t="s">
        <v>1040</v>
      </c>
      <c r="H347" s="49" t="s">
        <v>1365</v>
      </c>
      <c r="I347" s="9" t="s">
        <v>125</v>
      </c>
      <c r="J347" s="9" t="s">
        <v>1355</v>
      </c>
      <c r="K347" s="9" t="s">
        <v>0</v>
      </c>
      <c r="L347" s="41">
        <v>3052</v>
      </c>
      <c r="M347" s="37"/>
      <c r="N347" s="37"/>
      <c r="O347" s="37"/>
      <c r="P347" s="2" t="str">
        <f t="shared" si="5"/>
        <v>inserire cronoprogramma di spesa</v>
      </c>
    </row>
    <row r="348" spans="1:16" s="28" customFormat="1" ht="25.5">
      <c r="A348" s="38" t="s">
        <v>1</v>
      </c>
      <c r="B348" s="6" t="s">
        <v>125</v>
      </c>
      <c r="C348" s="18">
        <v>38</v>
      </c>
      <c r="D348" s="9" t="s">
        <v>1038</v>
      </c>
      <c r="E348" s="5" t="s">
        <v>1037</v>
      </c>
      <c r="F348" s="5" t="s">
        <v>1039</v>
      </c>
      <c r="G348" s="5" t="s">
        <v>1040</v>
      </c>
      <c r="H348" s="49" t="s">
        <v>1365</v>
      </c>
      <c r="I348" s="9" t="s">
        <v>125</v>
      </c>
      <c r="J348" s="9" t="s">
        <v>1355</v>
      </c>
      <c r="K348" s="9" t="s">
        <v>11</v>
      </c>
      <c r="L348" s="46">
        <v>2948</v>
      </c>
      <c r="M348" s="37"/>
      <c r="N348" s="37"/>
      <c r="O348" s="37"/>
      <c r="P348" s="2" t="str">
        <f t="shared" si="5"/>
        <v>inserire cronoprogramma di spesa</v>
      </c>
    </row>
    <row r="349" spans="1:16" s="28" customFormat="1" ht="25.5">
      <c r="A349" s="38" t="s">
        <v>23</v>
      </c>
      <c r="B349" s="19" t="s">
        <v>127</v>
      </c>
      <c r="C349" s="18">
        <v>1</v>
      </c>
      <c r="D349" s="9" t="s">
        <v>630</v>
      </c>
      <c r="E349" s="9" t="s">
        <v>631</v>
      </c>
      <c r="F349" s="9" t="s">
        <v>1041</v>
      </c>
      <c r="G349" s="16" t="s">
        <v>1042</v>
      </c>
      <c r="H349" s="49" t="s">
        <v>1365</v>
      </c>
      <c r="I349" s="7" t="s">
        <v>127</v>
      </c>
      <c r="J349" s="9" t="s">
        <v>1355</v>
      </c>
      <c r="K349" s="9" t="s">
        <v>11</v>
      </c>
      <c r="L349" s="46">
        <v>11553.4</v>
      </c>
      <c r="M349" s="37"/>
      <c r="N349" s="37"/>
      <c r="O349" s="37"/>
      <c r="P349" s="2" t="str">
        <f t="shared" si="5"/>
        <v>inserire cronoprogramma di spesa</v>
      </c>
    </row>
    <row r="350" spans="1:16" s="28" customFormat="1" ht="63" customHeight="1">
      <c r="A350" s="38" t="s">
        <v>23</v>
      </c>
      <c r="B350" s="19" t="s">
        <v>134</v>
      </c>
      <c r="C350" s="18">
        <v>15</v>
      </c>
      <c r="D350" s="9" t="s">
        <v>126</v>
      </c>
      <c r="E350" s="9" t="s">
        <v>611</v>
      </c>
      <c r="F350" s="7" t="s">
        <v>1043</v>
      </c>
      <c r="G350" s="16" t="s">
        <v>1045</v>
      </c>
      <c r="H350" s="8" t="s">
        <v>1044</v>
      </c>
      <c r="I350" s="7" t="s">
        <v>134</v>
      </c>
      <c r="J350" s="9" t="s">
        <v>1355</v>
      </c>
      <c r="K350" s="9" t="s">
        <v>0</v>
      </c>
      <c r="L350" s="41">
        <v>30000</v>
      </c>
      <c r="M350" s="37"/>
      <c r="N350" s="37"/>
      <c r="O350" s="37"/>
      <c r="P350" s="2" t="str">
        <f t="shared" si="5"/>
        <v>inserire cronoprogramma di spesa</v>
      </c>
    </row>
    <row r="351" spans="1:16" s="28" customFormat="1" ht="25.5">
      <c r="A351" s="38" t="s">
        <v>23</v>
      </c>
      <c r="B351" s="19" t="s">
        <v>134</v>
      </c>
      <c r="C351" s="18">
        <v>23</v>
      </c>
      <c r="D351" s="9" t="s">
        <v>126</v>
      </c>
      <c r="E351" s="9" t="s">
        <v>611</v>
      </c>
      <c r="F351" s="7" t="s">
        <v>1043</v>
      </c>
      <c r="G351" s="16" t="s">
        <v>1046</v>
      </c>
      <c r="H351" s="49" t="s">
        <v>1365</v>
      </c>
      <c r="I351" s="7" t="s">
        <v>134</v>
      </c>
      <c r="J351" s="9" t="s">
        <v>1355</v>
      </c>
      <c r="K351" s="9" t="s">
        <v>0</v>
      </c>
      <c r="L351" s="41">
        <v>34000</v>
      </c>
      <c r="M351" s="37"/>
      <c r="N351" s="37"/>
      <c r="O351" s="37"/>
      <c r="P351" s="2" t="str">
        <f t="shared" si="5"/>
        <v>inserire cronoprogramma di spesa</v>
      </c>
    </row>
    <row r="352" spans="1:16" s="28" customFormat="1" ht="25.5">
      <c r="A352" s="38" t="s">
        <v>23</v>
      </c>
      <c r="B352" s="19" t="s">
        <v>139</v>
      </c>
      <c r="C352" s="18">
        <v>33</v>
      </c>
      <c r="D352" s="9" t="s">
        <v>621</v>
      </c>
      <c r="E352" s="9" t="s">
        <v>622</v>
      </c>
      <c r="F352" s="9" t="s">
        <v>1048</v>
      </c>
      <c r="G352" s="16" t="s">
        <v>1049</v>
      </c>
      <c r="H352" s="8" t="s">
        <v>1047</v>
      </c>
      <c r="I352" s="7" t="s">
        <v>139</v>
      </c>
      <c r="J352" s="9" t="s">
        <v>1355</v>
      </c>
      <c r="K352" s="9" t="s">
        <v>0</v>
      </c>
      <c r="L352" s="41">
        <v>33777</v>
      </c>
      <c r="M352" s="37"/>
      <c r="N352" s="37"/>
      <c r="O352" s="37"/>
      <c r="P352" s="2" t="str">
        <f t="shared" si="5"/>
        <v>inserire cronoprogramma di spesa</v>
      </c>
    </row>
    <row r="353" spans="1:16" s="28" customFormat="1" ht="25.5">
      <c r="A353" s="38" t="s">
        <v>23</v>
      </c>
      <c r="B353" s="19" t="s">
        <v>139</v>
      </c>
      <c r="C353" s="18">
        <v>35</v>
      </c>
      <c r="D353" s="9" t="s">
        <v>621</v>
      </c>
      <c r="E353" s="9" t="s">
        <v>622</v>
      </c>
      <c r="F353" s="9" t="s">
        <v>1051</v>
      </c>
      <c r="G353" s="16" t="s">
        <v>1052</v>
      </c>
      <c r="H353" s="8" t="s">
        <v>1050</v>
      </c>
      <c r="I353" s="7" t="s">
        <v>139</v>
      </c>
      <c r="J353" s="9" t="s">
        <v>1355</v>
      </c>
      <c r="K353" s="9" t="s">
        <v>11</v>
      </c>
      <c r="L353" s="46">
        <v>26630</v>
      </c>
      <c r="M353" s="37"/>
      <c r="N353" s="37"/>
      <c r="O353" s="37"/>
      <c r="P353" s="2" t="str">
        <f t="shared" si="5"/>
        <v>inserire cronoprogramma di spesa</v>
      </c>
    </row>
    <row r="354" spans="1:16" s="28" customFormat="1" ht="38.25">
      <c r="A354" s="38" t="s">
        <v>23</v>
      </c>
      <c r="B354" s="19" t="s">
        <v>139</v>
      </c>
      <c r="C354" s="18">
        <v>36</v>
      </c>
      <c r="D354" s="9" t="s">
        <v>621</v>
      </c>
      <c r="E354" s="9" t="s">
        <v>622</v>
      </c>
      <c r="F354" s="9" t="s">
        <v>1054</v>
      </c>
      <c r="G354" s="16" t="s">
        <v>1055</v>
      </c>
      <c r="H354" s="8" t="s">
        <v>1053</v>
      </c>
      <c r="I354" s="7" t="s">
        <v>139</v>
      </c>
      <c r="J354" s="9" t="s">
        <v>1355</v>
      </c>
      <c r="K354" s="9" t="s">
        <v>0</v>
      </c>
      <c r="L354" s="41">
        <f>15000+10590</f>
        <v>25590</v>
      </c>
      <c r="M354" s="37"/>
      <c r="N354" s="37"/>
      <c r="O354" s="37"/>
      <c r="P354" s="2" t="str">
        <f t="shared" si="5"/>
        <v>inserire cronoprogramma di spesa</v>
      </c>
    </row>
    <row r="355" spans="1:16" s="21" customFormat="1" ht="38.25">
      <c r="A355" s="38" t="s">
        <v>23</v>
      </c>
      <c r="B355" s="33" t="s">
        <v>137</v>
      </c>
      <c r="C355" s="18">
        <v>49</v>
      </c>
      <c r="D355" s="9" t="s">
        <v>625</v>
      </c>
      <c r="E355" s="5" t="s">
        <v>611</v>
      </c>
      <c r="F355" s="5" t="s">
        <v>1278</v>
      </c>
      <c r="G355" s="5" t="s">
        <v>1364</v>
      </c>
      <c r="H355" s="7" t="s">
        <v>1277</v>
      </c>
      <c r="I355" s="7" t="s">
        <v>137</v>
      </c>
      <c r="J355" s="9" t="s">
        <v>1355</v>
      </c>
      <c r="K355" s="7" t="s">
        <v>11</v>
      </c>
      <c r="L355" s="46">
        <v>7400</v>
      </c>
      <c r="M355" s="37"/>
      <c r="N355" s="37"/>
      <c r="O355" s="37"/>
      <c r="P355" s="2" t="str">
        <f t="shared" si="5"/>
        <v>inserire cronoprogramma di spesa</v>
      </c>
    </row>
    <row r="356" spans="1:16" s="21" customFormat="1" ht="25.5">
      <c r="A356" s="7" t="s">
        <v>32</v>
      </c>
      <c r="B356" s="29" t="s">
        <v>1056</v>
      </c>
      <c r="C356" s="22"/>
      <c r="D356" s="14" t="s">
        <v>142</v>
      </c>
      <c r="E356" s="14" t="s">
        <v>1057</v>
      </c>
      <c r="F356" s="14" t="s">
        <v>1058</v>
      </c>
      <c r="G356" s="30" t="s">
        <v>1059</v>
      </c>
      <c r="H356" s="49" t="s">
        <v>1365</v>
      </c>
      <c r="I356" s="9" t="s">
        <v>1056</v>
      </c>
      <c r="J356" s="9" t="s">
        <v>1355</v>
      </c>
      <c r="K356" s="9" t="s">
        <v>11</v>
      </c>
      <c r="L356" s="47">
        <v>5150</v>
      </c>
      <c r="M356" s="37"/>
      <c r="N356" s="37"/>
      <c r="O356" s="37"/>
      <c r="P356" s="2" t="str">
        <f t="shared" si="5"/>
        <v>inserire cronoprogramma di spesa</v>
      </c>
    </row>
    <row r="357" spans="1:16" s="21" customFormat="1" ht="169.35" customHeight="1">
      <c r="A357" s="7" t="s">
        <v>24</v>
      </c>
      <c r="B357" s="17" t="s">
        <v>148</v>
      </c>
      <c r="C357" s="18">
        <v>22</v>
      </c>
      <c r="D357" s="9" t="s">
        <v>419</v>
      </c>
      <c r="E357" s="9" t="s">
        <v>409</v>
      </c>
      <c r="F357" s="9" t="s">
        <v>1060</v>
      </c>
      <c r="G357" s="16" t="s">
        <v>1332</v>
      </c>
      <c r="H357" s="49" t="s">
        <v>1365</v>
      </c>
      <c r="I357" s="9" t="s">
        <v>148</v>
      </c>
      <c r="J357" s="9" t="s">
        <v>1355</v>
      </c>
      <c r="K357" s="9" t="s">
        <v>11</v>
      </c>
      <c r="L357" s="46">
        <v>10000</v>
      </c>
      <c r="M357" s="37"/>
      <c r="N357" s="37"/>
      <c r="O357" s="37"/>
      <c r="P357" s="2" t="str">
        <f t="shared" si="5"/>
        <v>inserire cronoprogramma di spesa</v>
      </c>
    </row>
    <row r="358" spans="1:16" ht="38.25" customHeight="1">
      <c r="A358" s="9" t="s">
        <v>26</v>
      </c>
      <c r="B358" s="6" t="s">
        <v>1314</v>
      </c>
      <c r="C358" s="7">
        <v>1</v>
      </c>
      <c r="D358" s="9" t="s">
        <v>760</v>
      </c>
      <c r="E358" s="9" t="s">
        <v>761</v>
      </c>
      <c r="F358" s="5" t="s">
        <v>762</v>
      </c>
      <c r="G358" s="5" t="s">
        <v>763</v>
      </c>
      <c r="H358" s="49" t="s">
        <v>1365</v>
      </c>
      <c r="I358" s="9" t="s">
        <v>1375</v>
      </c>
      <c r="J358" s="9" t="s">
        <v>1356</v>
      </c>
      <c r="K358" s="10" t="s">
        <v>33</v>
      </c>
      <c r="L358" s="41">
        <v>71875</v>
      </c>
      <c r="M358" s="37"/>
      <c r="N358" s="37"/>
      <c r="O358" s="37"/>
      <c r="P358" s="2" t="str">
        <f t="shared" si="5"/>
        <v>inserire cronoprogramma di spesa</v>
      </c>
    </row>
    <row r="359" spans="1:16" ht="38.25" customHeight="1">
      <c r="A359" s="9" t="s">
        <v>26</v>
      </c>
      <c r="B359" s="6" t="s">
        <v>1314</v>
      </c>
      <c r="C359" s="7">
        <v>2</v>
      </c>
      <c r="D359" s="9" t="s">
        <v>764</v>
      </c>
      <c r="E359" s="9" t="s">
        <v>179</v>
      </c>
      <c r="F359" s="5" t="s">
        <v>765</v>
      </c>
      <c r="G359" s="5" t="s">
        <v>766</v>
      </c>
      <c r="H359" s="49" t="s">
        <v>1365</v>
      </c>
      <c r="I359" s="9" t="s">
        <v>1375</v>
      </c>
      <c r="J359" s="9" t="s">
        <v>1356</v>
      </c>
      <c r="K359" s="10" t="s">
        <v>33</v>
      </c>
      <c r="L359" s="41">
        <v>8000</v>
      </c>
      <c r="M359" s="37"/>
      <c r="N359" s="37"/>
      <c r="O359" s="37"/>
      <c r="P359" s="2" t="str">
        <f t="shared" si="5"/>
        <v>inserire cronoprogramma di spesa</v>
      </c>
    </row>
    <row r="360" spans="1:16" ht="38.25" customHeight="1">
      <c r="A360" s="9" t="s">
        <v>27</v>
      </c>
      <c r="B360" s="6" t="s">
        <v>1315</v>
      </c>
      <c r="C360" s="7">
        <v>1</v>
      </c>
      <c r="D360" s="9" t="s">
        <v>742</v>
      </c>
      <c r="E360" s="9" t="s">
        <v>743</v>
      </c>
      <c r="F360" s="5" t="s">
        <v>744</v>
      </c>
      <c r="G360" s="5" t="s">
        <v>745</v>
      </c>
      <c r="H360" s="49" t="s">
        <v>1365</v>
      </c>
      <c r="I360" s="9" t="s">
        <v>1376</v>
      </c>
      <c r="J360" s="9" t="s">
        <v>1356</v>
      </c>
      <c r="K360" s="10" t="s">
        <v>33</v>
      </c>
      <c r="L360" s="41">
        <v>100000</v>
      </c>
      <c r="M360" s="37"/>
      <c r="N360" s="37"/>
      <c r="O360" s="37"/>
      <c r="P360" s="2" t="str">
        <f t="shared" si="5"/>
        <v>inserire cronoprogramma di spesa</v>
      </c>
    </row>
    <row r="361" spans="1:16" ht="38.25" customHeight="1">
      <c r="A361" s="9" t="s">
        <v>27</v>
      </c>
      <c r="B361" s="6" t="s">
        <v>1315</v>
      </c>
      <c r="C361" s="7">
        <v>2</v>
      </c>
      <c r="D361" s="9" t="s">
        <v>746</v>
      </c>
      <c r="E361" s="9" t="s">
        <v>747</v>
      </c>
      <c r="F361" s="5" t="s">
        <v>748</v>
      </c>
      <c r="G361" s="5" t="s">
        <v>745</v>
      </c>
      <c r="H361" s="49" t="s">
        <v>1365</v>
      </c>
      <c r="I361" s="9" t="s">
        <v>1376</v>
      </c>
      <c r="J361" s="9" t="s">
        <v>1356</v>
      </c>
      <c r="K361" s="10" t="s">
        <v>33</v>
      </c>
      <c r="L361" s="41">
        <v>100000</v>
      </c>
      <c r="M361" s="37"/>
      <c r="N361" s="37"/>
      <c r="O361" s="37"/>
      <c r="P361" s="2" t="str">
        <f t="shared" si="5"/>
        <v>inserire cronoprogramma di spesa</v>
      </c>
    </row>
    <row r="362" spans="1:16" ht="38.25" customHeight="1">
      <c r="A362" s="9" t="s">
        <v>28</v>
      </c>
      <c r="B362" s="6" t="s">
        <v>1316</v>
      </c>
      <c r="C362" s="7">
        <v>1</v>
      </c>
      <c r="D362" s="9" t="s">
        <v>545</v>
      </c>
      <c r="E362" s="9" t="s">
        <v>546</v>
      </c>
      <c r="F362" s="5" t="s">
        <v>547</v>
      </c>
      <c r="G362" s="5" t="s">
        <v>548</v>
      </c>
      <c r="H362" s="49" t="s">
        <v>1365</v>
      </c>
      <c r="I362" s="9" t="s">
        <v>1377</v>
      </c>
      <c r="J362" s="9" t="s">
        <v>1356</v>
      </c>
      <c r="K362" s="10" t="s">
        <v>20</v>
      </c>
      <c r="L362" s="41">
        <v>300000</v>
      </c>
      <c r="M362" s="37"/>
      <c r="N362" s="37"/>
      <c r="O362" s="37"/>
      <c r="P362" s="2" t="str">
        <f t="shared" si="5"/>
        <v>inserire cronoprogramma di spesa</v>
      </c>
    </row>
    <row r="363" spans="1:16" ht="38.25" customHeight="1">
      <c r="A363" s="9" t="s">
        <v>4</v>
      </c>
      <c r="B363" s="6" t="s">
        <v>1317</v>
      </c>
      <c r="C363" s="7">
        <v>1</v>
      </c>
      <c r="D363" s="9" t="s">
        <v>185</v>
      </c>
      <c r="E363" s="9" t="s">
        <v>156</v>
      </c>
      <c r="F363" s="5" t="s">
        <v>883</v>
      </c>
      <c r="G363" s="5" t="s">
        <v>884</v>
      </c>
      <c r="H363" s="49" t="s">
        <v>1365</v>
      </c>
      <c r="I363" s="9" t="s">
        <v>1378</v>
      </c>
      <c r="J363" s="9" t="s">
        <v>1356</v>
      </c>
      <c r="K363" s="10" t="s">
        <v>33</v>
      </c>
      <c r="L363" s="41">
        <v>280000</v>
      </c>
      <c r="M363" s="37"/>
      <c r="N363" s="37"/>
      <c r="O363" s="37"/>
      <c r="P363" s="2" t="str">
        <f t="shared" si="5"/>
        <v>inserire cronoprogramma di spesa</v>
      </c>
    </row>
    <row r="364" spans="1:16" ht="38.25" customHeight="1">
      <c r="A364" s="9" t="s">
        <v>4</v>
      </c>
      <c r="B364" s="6" t="s">
        <v>1317</v>
      </c>
      <c r="C364" s="7">
        <v>2</v>
      </c>
      <c r="D364" s="9" t="s">
        <v>885</v>
      </c>
      <c r="E364" s="9" t="s">
        <v>174</v>
      </c>
      <c r="F364" s="5" t="s">
        <v>886</v>
      </c>
      <c r="G364" s="5" t="s">
        <v>887</v>
      </c>
      <c r="H364" s="49" t="s">
        <v>1365</v>
      </c>
      <c r="I364" s="9" t="s">
        <v>1378</v>
      </c>
      <c r="J364" s="9" t="s">
        <v>1356</v>
      </c>
      <c r="K364" s="10" t="s">
        <v>33</v>
      </c>
      <c r="L364" s="41">
        <v>50000</v>
      </c>
      <c r="M364" s="37"/>
      <c r="N364" s="37"/>
      <c r="O364" s="37"/>
      <c r="P364" s="2" t="str">
        <f t="shared" si="5"/>
        <v>inserire cronoprogramma di spesa</v>
      </c>
    </row>
    <row r="365" spans="1:16" ht="38.25" customHeight="1">
      <c r="A365" s="9" t="s">
        <v>4</v>
      </c>
      <c r="B365" s="6" t="s">
        <v>1317</v>
      </c>
      <c r="C365" s="7">
        <v>3</v>
      </c>
      <c r="D365" s="9" t="s">
        <v>185</v>
      </c>
      <c r="E365" s="9" t="s">
        <v>156</v>
      </c>
      <c r="F365" s="5" t="s">
        <v>888</v>
      </c>
      <c r="G365" s="5" t="s">
        <v>889</v>
      </c>
      <c r="H365" s="49" t="s">
        <v>1365</v>
      </c>
      <c r="I365" s="9" t="s">
        <v>1378</v>
      </c>
      <c r="J365" s="9" t="s">
        <v>1356</v>
      </c>
      <c r="K365" s="10" t="s">
        <v>33</v>
      </c>
      <c r="L365" s="41">
        <v>120000</v>
      </c>
      <c r="M365" s="37"/>
      <c r="N365" s="37"/>
      <c r="O365" s="37"/>
      <c r="P365" s="2" t="str">
        <f t="shared" si="5"/>
        <v>inserire cronoprogramma di spesa</v>
      </c>
    </row>
    <row r="366" spans="1:16" ht="38.25" customHeight="1">
      <c r="A366" s="9" t="s">
        <v>5</v>
      </c>
      <c r="B366" s="6" t="s">
        <v>1318</v>
      </c>
      <c r="C366" s="7">
        <v>1</v>
      </c>
      <c r="D366" s="9" t="s">
        <v>403</v>
      </c>
      <c r="E366" s="9" t="s">
        <v>371</v>
      </c>
      <c r="F366" s="5" t="s">
        <v>641</v>
      </c>
      <c r="G366" s="5" t="s">
        <v>642</v>
      </c>
      <c r="H366" s="8" t="s">
        <v>640</v>
      </c>
      <c r="I366" s="9" t="s">
        <v>1379</v>
      </c>
      <c r="J366" s="9" t="s">
        <v>1356</v>
      </c>
      <c r="K366" s="10" t="s">
        <v>33</v>
      </c>
      <c r="L366" s="41">
        <v>18900</v>
      </c>
      <c r="M366" s="37"/>
      <c r="N366" s="37"/>
      <c r="O366" s="37"/>
      <c r="P366" s="2" t="str">
        <f t="shared" si="5"/>
        <v>inserire cronoprogramma di spesa</v>
      </c>
    </row>
    <row r="367" spans="1:16" ht="38.25" customHeight="1">
      <c r="A367" s="9" t="s">
        <v>5</v>
      </c>
      <c r="B367" s="6" t="s">
        <v>1318</v>
      </c>
      <c r="C367" s="7">
        <v>2</v>
      </c>
      <c r="D367" s="9" t="s">
        <v>644</v>
      </c>
      <c r="E367" s="9" t="s">
        <v>387</v>
      </c>
      <c r="F367" s="5" t="s">
        <v>645</v>
      </c>
      <c r="G367" s="5" t="s">
        <v>646</v>
      </c>
      <c r="H367" s="8" t="s">
        <v>643</v>
      </c>
      <c r="I367" s="9" t="s">
        <v>1379</v>
      </c>
      <c r="J367" s="9" t="s">
        <v>1356</v>
      </c>
      <c r="K367" s="10" t="s">
        <v>33</v>
      </c>
      <c r="L367" s="41">
        <v>4588</v>
      </c>
      <c r="M367" s="37"/>
      <c r="N367" s="37"/>
      <c r="O367" s="37"/>
      <c r="P367" s="2" t="str">
        <f t="shared" si="5"/>
        <v>inserire cronoprogramma di spesa</v>
      </c>
    </row>
    <row r="368" spans="1:16" ht="38.25" customHeight="1">
      <c r="A368" s="9" t="s">
        <v>5</v>
      </c>
      <c r="B368" s="6" t="s">
        <v>1318</v>
      </c>
      <c r="C368" s="7">
        <v>3</v>
      </c>
      <c r="D368" s="9" t="s">
        <v>644</v>
      </c>
      <c r="E368" s="9" t="s">
        <v>387</v>
      </c>
      <c r="F368" s="5" t="s">
        <v>645</v>
      </c>
      <c r="G368" s="5" t="s">
        <v>648</v>
      </c>
      <c r="H368" s="8" t="s">
        <v>647</v>
      </c>
      <c r="I368" s="9" t="s">
        <v>1379</v>
      </c>
      <c r="J368" s="9" t="s">
        <v>1356</v>
      </c>
      <c r="K368" s="10" t="s">
        <v>33</v>
      </c>
      <c r="L368" s="41">
        <v>99000</v>
      </c>
      <c r="M368" s="37"/>
      <c r="N368" s="37"/>
      <c r="O368" s="37"/>
      <c r="P368" s="2" t="str">
        <f t="shared" si="5"/>
        <v>inserire cronoprogramma di spesa</v>
      </c>
    </row>
    <row r="369" spans="1:16" ht="38.25" customHeight="1">
      <c r="A369" s="9" t="s">
        <v>5</v>
      </c>
      <c r="B369" s="6" t="s">
        <v>1318</v>
      </c>
      <c r="C369" s="7">
        <v>4</v>
      </c>
      <c r="D369" s="9" t="s">
        <v>650</v>
      </c>
      <c r="E369" s="9" t="s">
        <v>388</v>
      </c>
      <c r="F369" s="5" t="s">
        <v>651</v>
      </c>
      <c r="G369" s="5" t="s">
        <v>652</v>
      </c>
      <c r="H369" s="8" t="s">
        <v>649</v>
      </c>
      <c r="I369" s="9" t="s">
        <v>1379</v>
      </c>
      <c r="J369" s="9" t="s">
        <v>1356</v>
      </c>
      <c r="K369" s="10" t="s">
        <v>33</v>
      </c>
      <c r="L369" s="41">
        <v>60000</v>
      </c>
      <c r="M369" s="37"/>
      <c r="N369" s="37"/>
      <c r="O369" s="37"/>
      <c r="P369" s="2" t="str">
        <f t="shared" si="5"/>
        <v>inserire cronoprogramma di spesa</v>
      </c>
    </row>
    <row r="370" spans="1:16" ht="38.25" customHeight="1">
      <c r="A370" s="9" t="s">
        <v>12</v>
      </c>
      <c r="B370" s="6" t="s">
        <v>1319</v>
      </c>
      <c r="C370" s="7">
        <v>1</v>
      </c>
      <c r="D370" s="9" t="s">
        <v>549</v>
      </c>
      <c r="E370" s="9" t="s">
        <v>189</v>
      </c>
      <c r="F370" s="5" t="s">
        <v>550</v>
      </c>
      <c r="G370" s="5" t="s">
        <v>551</v>
      </c>
      <c r="H370" s="49" t="s">
        <v>1365</v>
      </c>
      <c r="I370" s="9" t="s">
        <v>1380</v>
      </c>
      <c r="J370" s="9" t="s">
        <v>1356</v>
      </c>
      <c r="K370" s="10" t="s">
        <v>20</v>
      </c>
      <c r="L370" s="41">
        <v>100000</v>
      </c>
      <c r="M370" s="37"/>
      <c r="N370" s="37"/>
      <c r="O370" s="37"/>
      <c r="P370" s="2" t="str">
        <f t="shared" si="5"/>
        <v>inserire cronoprogramma di spesa</v>
      </c>
    </row>
    <row r="371" spans="1:16" ht="38.25" customHeight="1">
      <c r="A371" s="9" t="s">
        <v>12</v>
      </c>
      <c r="B371" s="6" t="s">
        <v>1319</v>
      </c>
      <c r="C371" s="7">
        <v>2</v>
      </c>
      <c r="D371" s="9" t="s">
        <v>198</v>
      </c>
      <c r="E371" s="9" t="s">
        <v>189</v>
      </c>
      <c r="F371" s="5" t="s">
        <v>552</v>
      </c>
      <c r="G371" s="5" t="s">
        <v>553</v>
      </c>
      <c r="H371" s="49" t="s">
        <v>1365</v>
      </c>
      <c r="I371" s="9" t="s">
        <v>1380</v>
      </c>
      <c r="J371" s="9" t="s">
        <v>1356</v>
      </c>
      <c r="K371" s="10" t="s">
        <v>20</v>
      </c>
      <c r="L371" s="41">
        <v>50000</v>
      </c>
      <c r="M371" s="37"/>
      <c r="N371" s="37"/>
      <c r="O371" s="37"/>
      <c r="P371" s="2" t="str">
        <f t="shared" si="5"/>
        <v>inserire cronoprogramma di spesa</v>
      </c>
    </row>
    <row r="372" spans="1:16" ht="38.25" customHeight="1">
      <c r="A372" s="9" t="s">
        <v>8</v>
      </c>
      <c r="B372" s="6" t="s">
        <v>1320</v>
      </c>
      <c r="C372" s="7">
        <v>1</v>
      </c>
      <c r="D372" s="9" t="s">
        <v>152</v>
      </c>
      <c r="E372" s="9" t="s">
        <v>423</v>
      </c>
      <c r="F372" s="5" t="s">
        <v>890</v>
      </c>
      <c r="G372" s="5" t="s">
        <v>891</v>
      </c>
      <c r="H372" s="49" t="s">
        <v>1365</v>
      </c>
      <c r="I372" s="9" t="s">
        <v>1381</v>
      </c>
      <c r="J372" s="9" t="s">
        <v>1356</v>
      </c>
      <c r="K372" s="10" t="s">
        <v>33</v>
      </c>
      <c r="L372" s="41">
        <v>106161.68</v>
      </c>
      <c r="M372" s="37"/>
      <c r="N372" s="37"/>
      <c r="O372" s="37"/>
      <c r="P372" s="2" t="str">
        <f t="shared" si="5"/>
        <v>inserire cronoprogramma di spesa</v>
      </c>
    </row>
    <row r="373" spans="1:16" ht="38.25" customHeight="1">
      <c r="A373" s="9" t="s">
        <v>8</v>
      </c>
      <c r="B373" s="6" t="s">
        <v>1320</v>
      </c>
      <c r="C373" s="7">
        <v>2</v>
      </c>
      <c r="D373" s="9" t="s">
        <v>152</v>
      </c>
      <c r="E373" s="9" t="s">
        <v>423</v>
      </c>
      <c r="F373" s="5" t="s">
        <v>892</v>
      </c>
      <c r="G373" s="5" t="s">
        <v>893</v>
      </c>
      <c r="H373" s="49" t="s">
        <v>1365</v>
      </c>
      <c r="I373" s="9" t="s">
        <v>1381</v>
      </c>
      <c r="J373" s="9" t="s">
        <v>1356</v>
      </c>
      <c r="K373" s="10" t="s">
        <v>33</v>
      </c>
      <c r="L373" s="41">
        <v>50000</v>
      </c>
      <c r="M373" s="37"/>
      <c r="N373" s="37"/>
      <c r="O373" s="37"/>
      <c r="P373" s="2" t="str">
        <f t="shared" si="5"/>
        <v>inserire cronoprogramma di spesa</v>
      </c>
    </row>
    <row r="374" spans="1:16" ht="38.25" customHeight="1">
      <c r="A374" s="9" t="s">
        <v>8</v>
      </c>
      <c r="B374" s="6" t="s">
        <v>1320</v>
      </c>
      <c r="C374" s="7">
        <v>3</v>
      </c>
      <c r="D374" s="9" t="s">
        <v>152</v>
      </c>
      <c r="E374" s="9" t="s">
        <v>423</v>
      </c>
      <c r="F374" s="5" t="s">
        <v>894</v>
      </c>
      <c r="G374" s="5" t="s">
        <v>895</v>
      </c>
      <c r="H374" s="49" t="s">
        <v>1365</v>
      </c>
      <c r="I374" s="9" t="s">
        <v>1381</v>
      </c>
      <c r="J374" s="9" t="s">
        <v>1356</v>
      </c>
      <c r="K374" s="10" t="s">
        <v>33</v>
      </c>
      <c r="L374" s="41">
        <v>80000</v>
      </c>
      <c r="M374" s="37"/>
      <c r="N374" s="37"/>
      <c r="O374" s="37"/>
      <c r="P374" s="2" t="str">
        <f t="shared" si="5"/>
        <v>inserire cronoprogramma di spesa</v>
      </c>
    </row>
    <row r="375" spans="1:16" ht="38.25" customHeight="1">
      <c r="A375" s="9" t="s">
        <v>8</v>
      </c>
      <c r="B375" s="6" t="s">
        <v>1320</v>
      </c>
      <c r="C375" s="7">
        <v>4</v>
      </c>
      <c r="D375" s="9" t="s">
        <v>896</v>
      </c>
      <c r="E375" s="9" t="s">
        <v>427</v>
      </c>
      <c r="F375" s="5" t="s">
        <v>897</v>
      </c>
      <c r="G375" s="5" t="s">
        <v>898</v>
      </c>
      <c r="H375" s="49" t="s">
        <v>1365</v>
      </c>
      <c r="I375" s="9" t="s">
        <v>1381</v>
      </c>
      <c r="J375" s="9" t="s">
        <v>1356</v>
      </c>
      <c r="K375" s="10" t="s">
        <v>33</v>
      </c>
      <c r="L375" s="41">
        <v>90000</v>
      </c>
      <c r="M375" s="37"/>
      <c r="N375" s="37"/>
      <c r="O375" s="37"/>
      <c r="P375" s="2" t="str">
        <f t="shared" si="5"/>
        <v>inserire cronoprogramma di spesa</v>
      </c>
    </row>
    <row r="376" spans="1:16" ht="38.25" customHeight="1">
      <c r="A376" s="9" t="s">
        <v>8</v>
      </c>
      <c r="B376" s="6" t="s">
        <v>1320</v>
      </c>
      <c r="C376" s="7">
        <v>5</v>
      </c>
      <c r="D376" s="9" t="s">
        <v>152</v>
      </c>
      <c r="E376" s="9" t="s">
        <v>423</v>
      </c>
      <c r="F376" s="5" t="s">
        <v>892</v>
      </c>
      <c r="G376" s="5" t="s">
        <v>899</v>
      </c>
      <c r="H376" s="49" t="s">
        <v>1365</v>
      </c>
      <c r="I376" s="9" t="s">
        <v>1381</v>
      </c>
      <c r="J376" s="9" t="s">
        <v>1356</v>
      </c>
      <c r="K376" s="10" t="s">
        <v>33</v>
      </c>
      <c r="L376" s="41">
        <v>50000</v>
      </c>
      <c r="M376" s="37"/>
      <c r="N376" s="37"/>
      <c r="O376" s="37"/>
      <c r="P376" s="2" t="str">
        <f t="shared" si="5"/>
        <v>inserire cronoprogramma di spesa</v>
      </c>
    </row>
    <row r="377" spans="1:16" ht="38.25" customHeight="1">
      <c r="A377" s="9" t="s">
        <v>8</v>
      </c>
      <c r="B377" s="6" t="s">
        <v>1320</v>
      </c>
      <c r="C377" s="7">
        <v>8</v>
      </c>
      <c r="D377" s="9" t="s">
        <v>152</v>
      </c>
      <c r="E377" s="9" t="s">
        <v>423</v>
      </c>
      <c r="F377" s="5" t="s">
        <v>900</v>
      </c>
      <c r="G377" s="5" t="s">
        <v>901</v>
      </c>
      <c r="H377" s="49" t="s">
        <v>1365</v>
      </c>
      <c r="I377" s="9" t="s">
        <v>1381</v>
      </c>
      <c r="J377" s="9" t="s">
        <v>1356</v>
      </c>
      <c r="K377" s="10" t="s">
        <v>33</v>
      </c>
      <c r="L377" s="41">
        <v>40211.199999999997</v>
      </c>
      <c r="M377" s="37"/>
      <c r="N377" s="37"/>
      <c r="O377" s="37"/>
      <c r="P377" s="2" t="str">
        <f t="shared" si="5"/>
        <v>inserire cronoprogramma di spesa</v>
      </c>
    </row>
    <row r="378" spans="1:16" ht="38.25" customHeight="1">
      <c r="A378" s="9" t="s">
        <v>8</v>
      </c>
      <c r="B378" s="6" t="s">
        <v>1320</v>
      </c>
      <c r="C378" s="7">
        <v>9</v>
      </c>
      <c r="D378" s="9" t="s">
        <v>152</v>
      </c>
      <c r="E378" s="9" t="s">
        <v>423</v>
      </c>
      <c r="F378" s="5" t="s">
        <v>900</v>
      </c>
      <c r="G378" s="5" t="s">
        <v>902</v>
      </c>
      <c r="H378" s="49" t="s">
        <v>1365</v>
      </c>
      <c r="I378" s="9" t="s">
        <v>1381</v>
      </c>
      <c r="J378" s="9" t="s">
        <v>1356</v>
      </c>
      <c r="K378" s="10" t="s">
        <v>33</v>
      </c>
      <c r="L378" s="41">
        <v>24888</v>
      </c>
      <c r="M378" s="37"/>
      <c r="N378" s="37"/>
      <c r="O378" s="37"/>
      <c r="P378" s="2" t="str">
        <f t="shared" si="5"/>
        <v>inserire cronoprogramma di spesa</v>
      </c>
    </row>
    <row r="379" spans="1:16" ht="38.25" customHeight="1">
      <c r="A379" s="9" t="s">
        <v>9</v>
      </c>
      <c r="B379" s="6" t="s">
        <v>1321</v>
      </c>
      <c r="C379" s="7">
        <v>1</v>
      </c>
      <c r="D379" s="9" t="s">
        <v>555</v>
      </c>
      <c r="E379" s="9" t="s">
        <v>226</v>
      </c>
      <c r="F379" s="5" t="s">
        <v>556</v>
      </c>
      <c r="G379" s="5" t="s">
        <v>557</v>
      </c>
      <c r="H379" s="8" t="s">
        <v>554</v>
      </c>
      <c r="I379" s="9" t="s">
        <v>1382</v>
      </c>
      <c r="J379" s="9" t="s">
        <v>1356</v>
      </c>
      <c r="K379" s="10" t="s">
        <v>33</v>
      </c>
      <c r="L379" s="41">
        <v>40000</v>
      </c>
      <c r="M379" s="37"/>
      <c r="N379" s="37"/>
      <c r="O379" s="37"/>
      <c r="P379" s="2" t="str">
        <f t="shared" si="5"/>
        <v>inserire cronoprogramma di spesa</v>
      </c>
    </row>
    <row r="380" spans="1:16" ht="38.25" customHeight="1">
      <c r="A380" s="9" t="s">
        <v>9</v>
      </c>
      <c r="B380" s="6" t="s">
        <v>1321</v>
      </c>
      <c r="C380" s="7">
        <v>2</v>
      </c>
      <c r="D380" s="9" t="s">
        <v>559</v>
      </c>
      <c r="E380" s="9" t="s">
        <v>227</v>
      </c>
      <c r="F380" s="5" t="s">
        <v>560</v>
      </c>
      <c r="G380" s="5" t="s">
        <v>561</v>
      </c>
      <c r="H380" s="8" t="s">
        <v>558</v>
      </c>
      <c r="I380" s="9" t="s">
        <v>1382</v>
      </c>
      <c r="J380" s="9" t="s">
        <v>1356</v>
      </c>
      <c r="K380" s="10" t="s">
        <v>33</v>
      </c>
      <c r="L380" s="41">
        <v>25000</v>
      </c>
      <c r="M380" s="37"/>
      <c r="N380" s="37"/>
      <c r="O380" s="37"/>
      <c r="P380" s="2" t="str">
        <f t="shared" si="5"/>
        <v>inserire cronoprogramma di spesa</v>
      </c>
    </row>
    <row r="381" spans="1:16" ht="38.25" customHeight="1">
      <c r="A381" s="9" t="s">
        <v>9</v>
      </c>
      <c r="B381" s="6" t="s">
        <v>1321</v>
      </c>
      <c r="C381" s="7">
        <v>3</v>
      </c>
      <c r="D381" s="9" t="s">
        <v>563</v>
      </c>
      <c r="E381" s="9" t="s">
        <v>227</v>
      </c>
      <c r="F381" s="5" t="s">
        <v>564</v>
      </c>
      <c r="G381" s="5" t="s">
        <v>565</v>
      </c>
      <c r="H381" s="8" t="s">
        <v>562</v>
      </c>
      <c r="I381" s="9" t="s">
        <v>1382</v>
      </c>
      <c r="J381" s="9" t="s">
        <v>1356</v>
      </c>
      <c r="K381" s="10" t="s">
        <v>20</v>
      </c>
      <c r="L381" s="41">
        <v>30000</v>
      </c>
      <c r="M381" s="37"/>
      <c r="N381" s="37"/>
      <c r="O381" s="37"/>
      <c r="P381" s="2" t="str">
        <f t="shared" si="5"/>
        <v>inserire cronoprogramma di spesa</v>
      </c>
    </row>
    <row r="382" spans="1:16" ht="38.25" customHeight="1">
      <c r="A382" s="9" t="s">
        <v>9</v>
      </c>
      <c r="B382" s="6" t="s">
        <v>1321</v>
      </c>
      <c r="C382" s="7">
        <v>4</v>
      </c>
      <c r="D382" s="9" t="s">
        <v>567</v>
      </c>
      <c r="E382" s="9" t="s">
        <v>226</v>
      </c>
      <c r="F382" s="5" t="s">
        <v>568</v>
      </c>
      <c r="G382" s="5" t="s">
        <v>557</v>
      </c>
      <c r="H382" s="8" t="s">
        <v>566</v>
      </c>
      <c r="I382" s="9" t="s">
        <v>1382</v>
      </c>
      <c r="J382" s="9" t="s">
        <v>1356</v>
      </c>
      <c r="K382" s="10" t="s">
        <v>33</v>
      </c>
      <c r="L382" s="41">
        <v>30000</v>
      </c>
      <c r="M382" s="37"/>
      <c r="N382" s="37"/>
      <c r="O382" s="37"/>
      <c r="P382" s="2" t="str">
        <f t="shared" si="5"/>
        <v>inserire cronoprogramma di spesa</v>
      </c>
    </row>
    <row r="383" spans="1:16" ht="38.25" customHeight="1">
      <c r="A383" s="9" t="s">
        <v>9</v>
      </c>
      <c r="B383" s="6" t="s">
        <v>1321</v>
      </c>
      <c r="C383" s="7">
        <v>6</v>
      </c>
      <c r="D383" s="9" t="s">
        <v>570</v>
      </c>
      <c r="E383" s="9" t="s">
        <v>227</v>
      </c>
      <c r="F383" s="5" t="s">
        <v>571</v>
      </c>
      <c r="G383" s="5" t="s">
        <v>561</v>
      </c>
      <c r="H383" s="8" t="s">
        <v>569</v>
      </c>
      <c r="I383" s="9" t="s">
        <v>1382</v>
      </c>
      <c r="J383" s="9" t="s">
        <v>1356</v>
      </c>
      <c r="K383" s="10" t="s">
        <v>33</v>
      </c>
      <c r="L383" s="41">
        <v>15000</v>
      </c>
      <c r="M383" s="37"/>
      <c r="N383" s="37"/>
      <c r="O383" s="37"/>
      <c r="P383" s="2" t="str">
        <f t="shared" si="5"/>
        <v>inserire cronoprogramma di spesa</v>
      </c>
    </row>
    <row r="384" spans="1:16" ht="38.25" customHeight="1">
      <c r="A384" s="9" t="s">
        <v>9</v>
      </c>
      <c r="B384" s="6" t="s">
        <v>1321</v>
      </c>
      <c r="C384" s="7">
        <v>8</v>
      </c>
      <c r="D384" s="9" t="s">
        <v>570</v>
      </c>
      <c r="E384" s="9" t="s">
        <v>227</v>
      </c>
      <c r="F384" s="5" t="s">
        <v>573</v>
      </c>
      <c r="G384" s="5" t="s">
        <v>557</v>
      </c>
      <c r="H384" s="8" t="s">
        <v>572</v>
      </c>
      <c r="I384" s="9" t="s">
        <v>1382</v>
      </c>
      <c r="J384" s="9" t="s">
        <v>1356</v>
      </c>
      <c r="K384" s="10" t="s">
        <v>33</v>
      </c>
      <c r="L384" s="41">
        <v>15000</v>
      </c>
      <c r="M384" s="37"/>
      <c r="N384" s="37"/>
      <c r="O384" s="37"/>
      <c r="P384" s="2" t="str">
        <f t="shared" si="5"/>
        <v>inserire cronoprogramma di spesa</v>
      </c>
    </row>
    <row r="385" spans="1:16" ht="38.25" customHeight="1">
      <c r="A385" s="9" t="s">
        <v>16</v>
      </c>
      <c r="B385" s="6" t="s">
        <v>1322</v>
      </c>
      <c r="C385" s="7">
        <v>1</v>
      </c>
      <c r="D385" s="9" t="s">
        <v>93</v>
      </c>
      <c r="E385" s="9" t="s">
        <v>242</v>
      </c>
      <c r="F385" s="5" t="s">
        <v>600</v>
      </c>
      <c r="G385" s="5" t="s">
        <v>601</v>
      </c>
      <c r="H385" s="49" t="s">
        <v>1365</v>
      </c>
      <c r="I385" s="9" t="s">
        <v>1383</v>
      </c>
      <c r="J385" s="9" t="s">
        <v>1356</v>
      </c>
      <c r="K385" s="10" t="s">
        <v>33</v>
      </c>
      <c r="L385" s="41">
        <v>200580</v>
      </c>
      <c r="M385" s="37"/>
      <c r="N385" s="37"/>
      <c r="O385" s="37"/>
      <c r="P385" s="2" t="str">
        <f t="shared" ref="P385:P418" si="6">IF((L385=SUM(M385:O385)),SUM(M385:O385),IF(SUM(M385:O385)=0,"inserire cronoprogramma di spesa","ERRORE"))</f>
        <v>inserire cronoprogramma di spesa</v>
      </c>
    </row>
    <row r="386" spans="1:16" ht="38.25" customHeight="1">
      <c r="A386" s="9" t="s">
        <v>16</v>
      </c>
      <c r="B386" s="6" t="s">
        <v>1322</v>
      </c>
      <c r="C386" s="7">
        <v>2</v>
      </c>
      <c r="D386" s="9" t="s">
        <v>602</v>
      </c>
      <c r="E386" s="9" t="s">
        <v>241</v>
      </c>
      <c r="F386" s="5" t="s">
        <v>603</v>
      </c>
      <c r="G386" s="5" t="s">
        <v>604</v>
      </c>
      <c r="H386" s="49" t="s">
        <v>1365</v>
      </c>
      <c r="I386" s="9" t="s">
        <v>1383</v>
      </c>
      <c r="J386" s="9" t="s">
        <v>1356</v>
      </c>
      <c r="K386" s="10" t="s">
        <v>33</v>
      </c>
      <c r="L386" s="41">
        <v>10000</v>
      </c>
      <c r="M386" s="37"/>
      <c r="N386" s="37"/>
      <c r="O386" s="37"/>
      <c r="P386" s="2" t="str">
        <f t="shared" si="6"/>
        <v>inserire cronoprogramma di spesa</v>
      </c>
    </row>
    <row r="387" spans="1:16" ht="38.25" customHeight="1">
      <c r="A387" s="9" t="s">
        <v>16</v>
      </c>
      <c r="B387" s="6" t="s">
        <v>1322</v>
      </c>
      <c r="C387" s="7">
        <v>3</v>
      </c>
      <c r="D387" s="9" t="s">
        <v>605</v>
      </c>
      <c r="E387" s="9" t="s">
        <v>241</v>
      </c>
      <c r="F387" s="5" t="s">
        <v>606</v>
      </c>
      <c r="G387" s="5" t="s">
        <v>607</v>
      </c>
      <c r="H387" s="49" t="s">
        <v>1365</v>
      </c>
      <c r="I387" s="9" t="s">
        <v>1383</v>
      </c>
      <c r="J387" s="9" t="s">
        <v>1356</v>
      </c>
      <c r="K387" s="10" t="s">
        <v>33</v>
      </c>
      <c r="L387" s="41">
        <v>171206</v>
      </c>
      <c r="M387" s="37"/>
      <c r="N387" s="37"/>
      <c r="O387" s="37"/>
      <c r="P387" s="2" t="str">
        <f t="shared" si="6"/>
        <v>inserire cronoprogramma di spesa</v>
      </c>
    </row>
    <row r="388" spans="1:16" ht="38.25" customHeight="1">
      <c r="A388" s="9" t="s">
        <v>16</v>
      </c>
      <c r="B388" s="6" t="s">
        <v>1322</v>
      </c>
      <c r="C388" s="7">
        <v>4</v>
      </c>
      <c r="D388" s="9" t="s">
        <v>602</v>
      </c>
      <c r="E388" s="9" t="s">
        <v>241</v>
      </c>
      <c r="F388" s="5" t="s">
        <v>608</v>
      </c>
      <c r="G388" s="5" t="s">
        <v>609</v>
      </c>
      <c r="H388" s="49" t="s">
        <v>1365</v>
      </c>
      <c r="I388" s="9" t="s">
        <v>1383</v>
      </c>
      <c r="J388" s="9" t="s">
        <v>1356</v>
      </c>
      <c r="K388" s="10" t="s">
        <v>33</v>
      </c>
      <c r="L388" s="41">
        <v>100000</v>
      </c>
      <c r="M388" s="37"/>
      <c r="N388" s="37"/>
      <c r="O388" s="37"/>
      <c r="P388" s="2" t="str">
        <f t="shared" si="6"/>
        <v>inserire cronoprogramma di spesa</v>
      </c>
    </row>
    <row r="389" spans="1:16" ht="38.25" customHeight="1">
      <c r="A389" s="9" t="s">
        <v>29</v>
      </c>
      <c r="B389" s="6" t="s">
        <v>1323</v>
      </c>
      <c r="C389" s="7">
        <v>1</v>
      </c>
      <c r="D389" s="9" t="s">
        <v>574</v>
      </c>
      <c r="E389" s="9" t="s">
        <v>280</v>
      </c>
      <c r="F389" s="5" t="s">
        <v>575</v>
      </c>
      <c r="G389" s="5" t="s">
        <v>576</v>
      </c>
      <c r="H389" s="49" t="s">
        <v>1365</v>
      </c>
      <c r="I389" s="9" t="s">
        <v>1384</v>
      </c>
      <c r="J389" s="9" t="s">
        <v>1356</v>
      </c>
      <c r="K389" s="10" t="s">
        <v>33</v>
      </c>
      <c r="L389" s="41">
        <v>100000</v>
      </c>
      <c r="M389" s="37"/>
      <c r="N389" s="37"/>
      <c r="O389" s="37"/>
      <c r="P389" s="2" t="str">
        <f t="shared" si="6"/>
        <v>inserire cronoprogramma di spesa</v>
      </c>
    </row>
    <row r="390" spans="1:16" ht="38.25" customHeight="1">
      <c r="A390" s="9" t="s">
        <v>30</v>
      </c>
      <c r="B390" s="6" t="s">
        <v>1324</v>
      </c>
      <c r="C390" s="7">
        <v>1</v>
      </c>
      <c r="D390" s="9" t="s">
        <v>577</v>
      </c>
      <c r="E390" s="9" t="s">
        <v>578</v>
      </c>
      <c r="F390" s="5" t="s">
        <v>579</v>
      </c>
      <c r="G390" s="5" t="s">
        <v>580</v>
      </c>
      <c r="H390" s="49" t="s">
        <v>1365</v>
      </c>
      <c r="I390" s="9" t="s">
        <v>1385</v>
      </c>
      <c r="J390" s="9" t="s">
        <v>1356</v>
      </c>
      <c r="K390" s="10" t="s">
        <v>20</v>
      </c>
      <c r="L390" s="41">
        <v>100000</v>
      </c>
      <c r="M390" s="37"/>
      <c r="N390" s="37"/>
      <c r="O390" s="37"/>
      <c r="P390" s="2" t="str">
        <f t="shared" si="6"/>
        <v>inserire cronoprogramma di spesa</v>
      </c>
    </row>
    <row r="391" spans="1:16" ht="38.25" customHeight="1">
      <c r="A391" s="9" t="s">
        <v>17</v>
      </c>
      <c r="B391" s="6" t="s">
        <v>1331</v>
      </c>
      <c r="C391" s="7">
        <v>1</v>
      </c>
      <c r="D391" s="9" t="s">
        <v>581</v>
      </c>
      <c r="E391" s="9" t="s">
        <v>582</v>
      </c>
      <c r="F391" s="5" t="s">
        <v>583</v>
      </c>
      <c r="G391" s="5" t="s">
        <v>584</v>
      </c>
      <c r="H391" s="49" t="s">
        <v>1365</v>
      </c>
      <c r="I391" s="9" t="s">
        <v>1386</v>
      </c>
      <c r="J391" s="9" t="s">
        <v>1356</v>
      </c>
      <c r="K391" s="10" t="s">
        <v>33</v>
      </c>
      <c r="L391" s="41">
        <v>25000</v>
      </c>
      <c r="M391" s="37"/>
      <c r="N391" s="37"/>
      <c r="O391" s="37"/>
      <c r="P391" s="2" t="str">
        <f t="shared" si="6"/>
        <v>inserire cronoprogramma di spesa</v>
      </c>
    </row>
    <row r="392" spans="1:16" ht="38.25" customHeight="1">
      <c r="A392" s="9" t="s">
        <v>17</v>
      </c>
      <c r="B392" s="6" t="s">
        <v>1331</v>
      </c>
      <c r="C392" s="7">
        <v>2</v>
      </c>
      <c r="D392" s="9" t="s">
        <v>581</v>
      </c>
      <c r="E392" s="9" t="s">
        <v>582</v>
      </c>
      <c r="F392" s="5" t="s">
        <v>583</v>
      </c>
      <c r="G392" s="5" t="s">
        <v>585</v>
      </c>
      <c r="H392" s="49" t="s">
        <v>1365</v>
      </c>
      <c r="I392" s="9" t="s">
        <v>1386</v>
      </c>
      <c r="J392" s="9" t="s">
        <v>1356</v>
      </c>
      <c r="K392" s="10" t="s">
        <v>33</v>
      </c>
      <c r="L392" s="41">
        <v>5000</v>
      </c>
      <c r="M392" s="37"/>
      <c r="N392" s="37"/>
      <c r="O392" s="37"/>
      <c r="P392" s="2" t="str">
        <f t="shared" si="6"/>
        <v>inserire cronoprogramma di spesa</v>
      </c>
    </row>
    <row r="393" spans="1:16" ht="38.25" customHeight="1">
      <c r="A393" s="9" t="s">
        <v>17</v>
      </c>
      <c r="B393" s="6" t="s">
        <v>1331</v>
      </c>
      <c r="C393" s="7">
        <v>3</v>
      </c>
      <c r="D393" s="9" t="s">
        <v>104</v>
      </c>
      <c r="E393" s="9" t="s">
        <v>326</v>
      </c>
      <c r="F393" s="5" t="s">
        <v>586</v>
      </c>
      <c r="G393" s="5" t="s">
        <v>587</v>
      </c>
      <c r="H393" s="49" t="s">
        <v>1365</v>
      </c>
      <c r="I393" s="9" t="s">
        <v>1386</v>
      </c>
      <c r="J393" s="9" t="s">
        <v>1356</v>
      </c>
      <c r="K393" s="10" t="s">
        <v>33</v>
      </c>
      <c r="L393" s="41">
        <v>2413</v>
      </c>
      <c r="M393" s="37"/>
      <c r="N393" s="37"/>
      <c r="O393" s="37"/>
      <c r="P393" s="2" t="str">
        <f t="shared" si="6"/>
        <v>inserire cronoprogramma di spesa</v>
      </c>
    </row>
    <row r="394" spans="1:16" ht="38.25" customHeight="1">
      <c r="A394" s="9" t="s">
        <v>17</v>
      </c>
      <c r="B394" s="6" t="s">
        <v>1331</v>
      </c>
      <c r="C394" s="7">
        <v>4</v>
      </c>
      <c r="D394" s="9" t="s">
        <v>104</v>
      </c>
      <c r="E394" s="9" t="s">
        <v>326</v>
      </c>
      <c r="F394" s="5" t="s">
        <v>586</v>
      </c>
      <c r="G394" s="5" t="s">
        <v>588</v>
      </c>
      <c r="H394" s="49" t="s">
        <v>1365</v>
      </c>
      <c r="I394" s="9" t="s">
        <v>1386</v>
      </c>
      <c r="J394" s="9" t="s">
        <v>1356</v>
      </c>
      <c r="K394" s="10" t="s">
        <v>33</v>
      </c>
      <c r="L394" s="41">
        <v>4950</v>
      </c>
      <c r="M394" s="37"/>
      <c r="N394" s="37"/>
      <c r="O394" s="37"/>
      <c r="P394" s="2" t="str">
        <f t="shared" si="6"/>
        <v>inserire cronoprogramma di spesa</v>
      </c>
    </row>
    <row r="395" spans="1:16" ht="38.25" customHeight="1">
      <c r="A395" s="9" t="s">
        <v>17</v>
      </c>
      <c r="B395" s="6" t="s">
        <v>1331</v>
      </c>
      <c r="C395" s="7">
        <v>5</v>
      </c>
      <c r="D395" s="9" t="s">
        <v>104</v>
      </c>
      <c r="E395" s="9" t="s">
        <v>326</v>
      </c>
      <c r="F395" s="5" t="s">
        <v>586</v>
      </c>
      <c r="G395" s="5" t="s">
        <v>589</v>
      </c>
      <c r="H395" s="49" t="s">
        <v>1365</v>
      </c>
      <c r="I395" s="9" t="s">
        <v>1386</v>
      </c>
      <c r="J395" s="9" t="s">
        <v>1356</v>
      </c>
      <c r="K395" s="10" t="s">
        <v>33</v>
      </c>
      <c r="L395" s="41">
        <v>1281</v>
      </c>
      <c r="M395" s="37"/>
      <c r="N395" s="37"/>
      <c r="O395" s="37"/>
      <c r="P395" s="2" t="str">
        <f t="shared" si="6"/>
        <v>inserire cronoprogramma di spesa</v>
      </c>
    </row>
    <row r="396" spans="1:16" ht="38.25" customHeight="1">
      <c r="A396" s="9" t="s">
        <v>17</v>
      </c>
      <c r="B396" s="6" t="s">
        <v>1331</v>
      </c>
      <c r="C396" s="7">
        <v>6</v>
      </c>
      <c r="D396" s="9" t="s">
        <v>222</v>
      </c>
      <c r="E396" s="9"/>
      <c r="F396" s="5" t="s">
        <v>590</v>
      </c>
      <c r="G396" s="5" t="s">
        <v>591</v>
      </c>
      <c r="H396" s="49" t="s">
        <v>1365</v>
      </c>
      <c r="I396" s="9" t="s">
        <v>1386</v>
      </c>
      <c r="J396" s="9" t="s">
        <v>1356</v>
      </c>
      <c r="K396" s="10" t="s">
        <v>33</v>
      </c>
      <c r="L396" s="41">
        <v>400000</v>
      </c>
      <c r="M396" s="37"/>
      <c r="N396" s="37"/>
      <c r="O396" s="37"/>
      <c r="P396" s="2" t="str">
        <f t="shared" si="6"/>
        <v>inserire cronoprogramma di spesa</v>
      </c>
    </row>
    <row r="397" spans="1:16" ht="38.25" customHeight="1">
      <c r="A397" s="9" t="s">
        <v>25</v>
      </c>
      <c r="B397" s="6" t="s">
        <v>1325</v>
      </c>
      <c r="C397" s="7">
        <v>1</v>
      </c>
      <c r="D397" s="9" t="s">
        <v>750</v>
      </c>
      <c r="E397" s="9" t="s">
        <v>751</v>
      </c>
      <c r="F397" s="5" t="s">
        <v>752</v>
      </c>
      <c r="G397" s="5" t="s">
        <v>753</v>
      </c>
      <c r="H397" s="49" t="s">
        <v>1365</v>
      </c>
      <c r="I397" s="9" t="s">
        <v>1387</v>
      </c>
      <c r="J397" s="9" t="s">
        <v>1356</v>
      </c>
      <c r="K397" s="10" t="s">
        <v>33</v>
      </c>
      <c r="L397" s="41">
        <v>400000</v>
      </c>
      <c r="M397" s="37"/>
      <c r="N397" s="37"/>
      <c r="O397" s="37"/>
      <c r="P397" s="2" t="str">
        <f t="shared" si="6"/>
        <v>inserire cronoprogramma di spesa</v>
      </c>
    </row>
    <row r="398" spans="1:16" ht="38.25" customHeight="1">
      <c r="A398" s="9" t="s">
        <v>22</v>
      </c>
      <c r="B398" s="6" t="s">
        <v>1326</v>
      </c>
      <c r="C398" s="7">
        <v>1</v>
      </c>
      <c r="D398" s="9" t="s">
        <v>864</v>
      </c>
      <c r="E398" s="9" t="s">
        <v>865</v>
      </c>
      <c r="F398" s="5" t="s">
        <v>866</v>
      </c>
      <c r="G398" s="5" t="s">
        <v>867</v>
      </c>
      <c r="H398" s="49" t="s">
        <v>1365</v>
      </c>
      <c r="I398" s="9" t="s">
        <v>1388</v>
      </c>
      <c r="J398" s="9" t="s">
        <v>1356</v>
      </c>
      <c r="K398" s="10" t="s">
        <v>20</v>
      </c>
      <c r="L398" s="41">
        <v>10000</v>
      </c>
      <c r="M398" s="37"/>
      <c r="N398" s="37"/>
      <c r="O398" s="37"/>
      <c r="P398" s="2" t="str">
        <f t="shared" si="6"/>
        <v>inserire cronoprogramma di spesa</v>
      </c>
    </row>
    <row r="399" spans="1:16" ht="38.25" customHeight="1">
      <c r="A399" s="9" t="s">
        <v>22</v>
      </c>
      <c r="B399" s="6" t="s">
        <v>1326</v>
      </c>
      <c r="C399" s="7">
        <v>2</v>
      </c>
      <c r="D399" s="9" t="s">
        <v>868</v>
      </c>
      <c r="E399" s="9" t="s">
        <v>869</v>
      </c>
      <c r="F399" s="5" t="s">
        <v>870</v>
      </c>
      <c r="G399" s="5" t="s">
        <v>871</v>
      </c>
      <c r="H399" s="49" t="s">
        <v>1365</v>
      </c>
      <c r="I399" s="9" t="s">
        <v>1388</v>
      </c>
      <c r="J399" s="9" t="s">
        <v>1356</v>
      </c>
      <c r="K399" s="10" t="s">
        <v>20</v>
      </c>
      <c r="L399" s="41">
        <v>30000</v>
      </c>
      <c r="M399" s="37"/>
      <c r="N399" s="37"/>
      <c r="O399" s="37"/>
      <c r="P399" s="2" t="str">
        <f t="shared" si="6"/>
        <v>inserire cronoprogramma di spesa</v>
      </c>
    </row>
    <row r="400" spans="1:16" ht="38.25" customHeight="1">
      <c r="A400" s="9" t="s">
        <v>22</v>
      </c>
      <c r="B400" s="6" t="s">
        <v>1326</v>
      </c>
      <c r="C400" s="7">
        <v>3</v>
      </c>
      <c r="D400" s="9" t="s">
        <v>868</v>
      </c>
      <c r="E400" s="9" t="s">
        <v>869</v>
      </c>
      <c r="F400" s="5" t="s">
        <v>872</v>
      </c>
      <c r="G400" s="5" t="s">
        <v>873</v>
      </c>
      <c r="H400" s="49" t="s">
        <v>1365</v>
      </c>
      <c r="I400" s="9" t="s">
        <v>1388</v>
      </c>
      <c r="J400" s="9" t="s">
        <v>1356</v>
      </c>
      <c r="K400" s="10" t="s">
        <v>33</v>
      </c>
      <c r="L400" s="41">
        <v>10000</v>
      </c>
      <c r="M400" s="37"/>
      <c r="N400" s="37"/>
      <c r="O400" s="37"/>
      <c r="P400" s="2" t="str">
        <f t="shared" si="6"/>
        <v>inserire cronoprogramma di spesa</v>
      </c>
    </row>
    <row r="401" spans="1:16" ht="38.25" customHeight="1">
      <c r="A401" s="9" t="s">
        <v>22</v>
      </c>
      <c r="B401" s="6" t="s">
        <v>1326</v>
      </c>
      <c r="C401" s="7">
        <v>4</v>
      </c>
      <c r="D401" s="9" t="s">
        <v>874</v>
      </c>
      <c r="E401" s="9" t="s">
        <v>875</v>
      </c>
      <c r="F401" s="5" t="s">
        <v>876</v>
      </c>
      <c r="G401" s="5" t="s">
        <v>877</v>
      </c>
      <c r="H401" s="49" t="s">
        <v>1365</v>
      </c>
      <c r="I401" s="9" t="s">
        <v>1388</v>
      </c>
      <c r="J401" s="9" t="s">
        <v>1356</v>
      </c>
      <c r="K401" s="10" t="s">
        <v>20</v>
      </c>
      <c r="L401" s="41">
        <v>10000</v>
      </c>
      <c r="M401" s="37"/>
      <c r="N401" s="37"/>
      <c r="O401" s="37"/>
      <c r="P401" s="2" t="str">
        <f t="shared" si="6"/>
        <v>inserire cronoprogramma di spesa</v>
      </c>
    </row>
    <row r="402" spans="1:16" ht="38.25" customHeight="1">
      <c r="A402" s="9" t="s">
        <v>22</v>
      </c>
      <c r="B402" s="6" t="s">
        <v>1326</v>
      </c>
      <c r="C402" s="7">
        <v>6</v>
      </c>
      <c r="D402" s="9" t="s">
        <v>868</v>
      </c>
      <c r="E402" s="9" t="s">
        <v>869</v>
      </c>
      <c r="F402" s="5" t="s">
        <v>879</v>
      </c>
      <c r="G402" s="5" t="s">
        <v>867</v>
      </c>
      <c r="H402" s="49" t="s">
        <v>1365</v>
      </c>
      <c r="I402" s="9" t="s">
        <v>1388</v>
      </c>
      <c r="J402" s="9" t="s">
        <v>1356</v>
      </c>
      <c r="K402" s="10" t="s">
        <v>20</v>
      </c>
      <c r="L402" s="41">
        <v>10000</v>
      </c>
      <c r="M402" s="37"/>
      <c r="N402" s="37"/>
      <c r="O402" s="37"/>
      <c r="P402" s="2" t="str">
        <f t="shared" si="6"/>
        <v>inserire cronoprogramma di spesa</v>
      </c>
    </row>
    <row r="403" spans="1:16" ht="38.25" customHeight="1">
      <c r="A403" s="9" t="s">
        <v>22</v>
      </c>
      <c r="B403" s="6" t="s">
        <v>1326</v>
      </c>
      <c r="C403" s="7">
        <v>7</v>
      </c>
      <c r="D403" s="9" t="s">
        <v>868</v>
      </c>
      <c r="E403" s="9" t="s">
        <v>869</v>
      </c>
      <c r="F403" s="5" t="s">
        <v>880</v>
      </c>
      <c r="G403" s="5" t="s">
        <v>867</v>
      </c>
      <c r="H403" s="49" t="s">
        <v>1365</v>
      </c>
      <c r="I403" s="9" t="s">
        <v>1388</v>
      </c>
      <c r="J403" s="9" t="s">
        <v>1356</v>
      </c>
      <c r="K403" s="10" t="s">
        <v>33</v>
      </c>
      <c r="L403" s="41">
        <v>15000</v>
      </c>
      <c r="M403" s="37"/>
      <c r="N403" s="37"/>
      <c r="O403" s="37"/>
      <c r="P403" s="2" t="str">
        <f t="shared" si="6"/>
        <v>inserire cronoprogramma di spesa</v>
      </c>
    </row>
    <row r="404" spans="1:16" ht="38.25" customHeight="1">
      <c r="A404" s="9" t="s">
        <v>22</v>
      </c>
      <c r="B404" s="6" t="s">
        <v>1326</v>
      </c>
      <c r="C404" s="7">
        <v>8</v>
      </c>
      <c r="D404" s="9" t="s">
        <v>881</v>
      </c>
      <c r="E404" s="9" t="s">
        <v>878</v>
      </c>
      <c r="F404" s="5" t="s">
        <v>882</v>
      </c>
      <c r="G404" s="5" t="s">
        <v>867</v>
      </c>
      <c r="H404" s="49" t="s">
        <v>1365</v>
      </c>
      <c r="I404" s="9" t="s">
        <v>1388</v>
      </c>
      <c r="J404" s="9" t="s">
        <v>1356</v>
      </c>
      <c r="K404" s="10" t="s">
        <v>20</v>
      </c>
      <c r="L404" s="41">
        <v>15000</v>
      </c>
      <c r="M404" s="37"/>
      <c r="N404" s="37"/>
      <c r="O404" s="37"/>
      <c r="P404" s="2" t="str">
        <f t="shared" si="6"/>
        <v>inserire cronoprogramma di spesa</v>
      </c>
    </row>
    <row r="405" spans="1:16" ht="38.25" customHeight="1">
      <c r="A405" s="9" t="s">
        <v>23</v>
      </c>
      <c r="B405" s="6" t="s">
        <v>1327</v>
      </c>
      <c r="C405" s="7">
        <v>1</v>
      </c>
      <c r="D405" s="9" t="s">
        <v>610</v>
      </c>
      <c r="E405" s="9" t="s">
        <v>611</v>
      </c>
      <c r="F405" s="5" t="s">
        <v>612</v>
      </c>
      <c r="G405" s="5" t="s">
        <v>613</v>
      </c>
      <c r="H405" s="49" t="s">
        <v>1365</v>
      </c>
      <c r="I405" s="9" t="s">
        <v>1389</v>
      </c>
      <c r="J405" s="9" t="s">
        <v>1356</v>
      </c>
      <c r="K405" s="10" t="s">
        <v>33</v>
      </c>
      <c r="L405" s="41">
        <v>239783</v>
      </c>
      <c r="M405" s="37"/>
      <c r="N405" s="37"/>
      <c r="O405" s="37"/>
      <c r="P405" s="2" t="str">
        <f t="shared" si="6"/>
        <v>inserire cronoprogramma di spesa</v>
      </c>
    </row>
    <row r="406" spans="1:16" ht="38.25" customHeight="1">
      <c r="A406" s="9" t="s">
        <v>23</v>
      </c>
      <c r="B406" s="6" t="s">
        <v>1327</v>
      </c>
      <c r="C406" s="7">
        <v>2</v>
      </c>
      <c r="D406" s="9" t="s">
        <v>614</v>
      </c>
      <c r="E406" s="9" t="s">
        <v>243</v>
      </c>
      <c r="F406" s="5" t="s">
        <v>615</v>
      </c>
      <c r="G406" s="5" t="s">
        <v>616</v>
      </c>
      <c r="H406" s="49" t="s">
        <v>1365</v>
      </c>
      <c r="I406" s="9" t="s">
        <v>1389</v>
      </c>
      <c r="J406" s="9" t="s">
        <v>1356</v>
      </c>
      <c r="K406" s="10" t="s">
        <v>33</v>
      </c>
      <c r="L406" s="41">
        <v>18880.03</v>
      </c>
      <c r="M406" s="37"/>
      <c r="N406" s="37"/>
      <c r="O406" s="37"/>
      <c r="P406" s="2" t="str">
        <f t="shared" si="6"/>
        <v>inserire cronoprogramma di spesa</v>
      </c>
    </row>
    <row r="407" spans="1:16" ht="38.25" customHeight="1">
      <c r="A407" s="9" t="s">
        <v>23</v>
      </c>
      <c r="B407" s="6" t="s">
        <v>1327</v>
      </c>
      <c r="C407" s="7">
        <v>3</v>
      </c>
      <c r="D407" s="9" t="s">
        <v>614</v>
      </c>
      <c r="E407" s="9" t="s">
        <v>243</v>
      </c>
      <c r="F407" s="5" t="s">
        <v>617</v>
      </c>
      <c r="G407" s="5" t="s">
        <v>616</v>
      </c>
      <c r="H407" s="49" t="s">
        <v>1365</v>
      </c>
      <c r="I407" s="9" t="s">
        <v>1389</v>
      </c>
      <c r="J407" s="9" t="s">
        <v>1356</v>
      </c>
      <c r="K407" s="10" t="s">
        <v>33</v>
      </c>
      <c r="L407" s="41">
        <v>19005.75</v>
      </c>
      <c r="M407" s="37"/>
      <c r="N407" s="37"/>
      <c r="O407" s="37"/>
      <c r="P407" s="2" t="str">
        <f t="shared" si="6"/>
        <v>inserire cronoprogramma di spesa</v>
      </c>
    </row>
    <row r="408" spans="1:16" ht="38.25" customHeight="1">
      <c r="A408" s="9" t="s">
        <v>23</v>
      </c>
      <c r="B408" s="6" t="s">
        <v>1327</v>
      </c>
      <c r="C408" s="7">
        <v>4</v>
      </c>
      <c r="D408" s="9" t="s">
        <v>614</v>
      </c>
      <c r="E408" s="9" t="s">
        <v>243</v>
      </c>
      <c r="F408" s="5" t="s">
        <v>617</v>
      </c>
      <c r="G408" s="5" t="s">
        <v>618</v>
      </c>
      <c r="H408" s="49" t="s">
        <v>1365</v>
      </c>
      <c r="I408" s="9" t="s">
        <v>1389</v>
      </c>
      <c r="J408" s="9" t="s">
        <v>1356</v>
      </c>
      <c r="K408" s="10" t="s">
        <v>33</v>
      </c>
      <c r="L408" s="41">
        <v>24316.86</v>
      </c>
      <c r="M408" s="37"/>
      <c r="N408" s="37"/>
      <c r="O408" s="37"/>
      <c r="P408" s="2" t="str">
        <f t="shared" si="6"/>
        <v>inserire cronoprogramma di spesa</v>
      </c>
    </row>
    <row r="409" spans="1:16" ht="38.25" customHeight="1">
      <c r="A409" s="9" t="s">
        <v>23</v>
      </c>
      <c r="B409" s="6" t="s">
        <v>1327</v>
      </c>
      <c r="C409" s="7">
        <v>5</v>
      </c>
      <c r="D409" s="9" t="s">
        <v>614</v>
      </c>
      <c r="E409" s="9" t="s">
        <v>243</v>
      </c>
      <c r="F409" s="5" t="s">
        <v>617</v>
      </c>
      <c r="G409" s="5" t="s">
        <v>619</v>
      </c>
      <c r="H409" s="49" t="s">
        <v>1365</v>
      </c>
      <c r="I409" s="9" t="s">
        <v>1389</v>
      </c>
      <c r="J409" s="9" t="s">
        <v>1356</v>
      </c>
      <c r="K409" s="10" t="s">
        <v>33</v>
      </c>
      <c r="L409" s="41">
        <v>41744.120000000003</v>
      </c>
      <c r="M409" s="37"/>
      <c r="N409" s="37"/>
      <c r="O409" s="37"/>
      <c r="P409" s="2" t="str">
        <f t="shared" si="6"/>
        <v>inserire cronoprogramma di spesa</v>
      </c>
    </row>
    <row r="410" spans="1:16" ht="38.25" customHeight="1">
      <c r="A410" s="9" t="s">
        <v>23</v>
      </c>
      <c r="B410" s="6" t="s">
        <v>1328</v>
      </c>
      <c r="C410" s="7">
        <v>6</v>
      </c>
      <c r="D410" s="9" t="s">
        <v>621</v>
      </c>
      <c r="E410" s="9" t="s">
        <v>622</v>
      </c>
      <c r="F410" s="5" t="s">
        <v>623</v>
      </c>
      <c r="G410" s="5" t="s">
        <v>624</v>
      </c>
      <c r="H410" s="8" t="s">
        <v>620</v>
      </c>
      <c r="I410" s="9" t="s">
        <v>1389</v>
      </c>
      <c r="J410" s="9" t="s">
        <v>1356</v>
      </c>
      <c r="K410" s="10" t="s">
        <v>33</v>
      </c>
      <c r="L410" s="41">
        <v>17866.28</v>
      </c>
      <c r="M410" s="37"/>
      <c r="N410" s="37"/>
      <c r="O410" s="37"/>
      <c r="P410" s="2" t="str">
        <f t="shared" si="6"/>
        <v>inserire cronoprogramma di spesa</v>
      </c>
    </row>
    <row r="411" spans="1:16" ht="38.25" customHeight="1">
      <c r="A411" s="9" t="s">
        <v>23</v>
      </c>
      <c r="B411" s="6" t="s">
        <v>1328</v>
      </c>
      <c r="C411" s="7">
        <v>7</v>
      </c>
      <c r="D411" s="9" t="s">
        <v>625</v>
      </c>
      <c r="E411" s="9" t="s">
        <v>611</v>
      </c>
      <c r="F411" s="5" t="s">
        <v>626</v>
      </c>
      <c r="G411" s="5" t="s">
        <v>1359</v>
      </c>
      <c r="H411" s="49" t="s">
        <v>1365</v>
      </c>
      <c r="I411" s="9" t="s">
        <v>1389</v>
      </c>
      <c r="J411" s="9" t="s">
        <v>1356</v>
      </c>
      <c r="K411" s="10" t="s">
        <v>33</v>
      </c>
      <c r="L411" s="41">
        <v>200000</v>
      </c>
      <c r="M411" s="37"/>
      <c r="N411" s="37"/>
      <c r="O411" s="37"/>
      <c r="P411" s="2" t="str">
        <f t="shared" si="6"/>
        <v>inserire cronoprogramma di spesa</v>
      </c>
    </row>
    <row r="412" spans="1:16" ht="38.25" customHeight="1">
      <c r="A412" s="9" t="s">
        <v>23</v>
      </c>
      <c r="B412" s="6" t="s">
        <v>1328</v>
      </c>
      <c r="C412" s="7">
        <v>8</v>
      </c>
      <c r="D412" s="9" t="s">
        <v>625</v>
      </c>
      <c r="E412" s="9" t="s">
        <v>611</v>
      </c>
      <c r="F412" s="5" t="s">
        <v>626</v>
      </c>
      <c r="G412" s="5" t="s">
        <v>627</v>
      </c>
      <c r="H412" s="49" t="s">
        <v>1365</v>
      </c>
      <c r="I412" s="9" t="s">
        <v>1389</v>
      </c>
      <c r="J412" s="9" t="s">
        <v>1356</v>
      </c>
      <c r="K412" s="10" t="s">
        <v>33</v>
      </c>
      <c r="L412" s="41">
        <v>45000</v>
      </c>
      <c r="M412" s="37"/>
      <c r="N412" s="37"/>
      <c r="O412" s="37"/>
      <c r="P412" s="2" t="str">
        <f t="shared" si="6"/>
        <v>inserire cronoprogramma di spesa</v>
      </c>
    </row>
    <row r="413" spans="1:16" ht="38.25" customHeight="1">
      <c r="A413" s="9" t="s">
        <v>23</v>
      </c>
      <c r="B413" s="6" t="s">
        <v>1328</v>
      </c>
      <c r="C413" s="7">
        <v>9</v>
      </c>
      <c r="D413" s="9" t="s">
        <v>625</v>
      </c>
      <c r="E413" s="9" t="s">
        <v>611</v>
      </c>
      <c r="F413" s="5" t="s">
        <v>628</v>
      </c>
      <c r="G413" s="5" t="s">
        <v>629</v>
      </c>
      <c r="H413" s="49" t="s">
        <v>1365</v>
      </c>
      <c r="I413" s="9" t="s">
        <v>1389</v>
      </c>
      <c r="J413" s="9" t="s">
        <v>1356</v>
      </c>
      <c r="K413" s="10" t="s">
        <v>33</v>
      </c>
      <c r="L413" s="41">
        <v>70000</v>
      </c>
      <c r="M413" s="37"/>
      <c r="N413" s="37"/>
      <c r="O413" s="37"/>
      <c r="P413" s="2" t="str">
        <f t="shared" si="6"/>
        <v>inserire cronoprogramma di spesa</v>
      </c>
    </row>
    <row r="414" spans="1:16" ht="38.25" customHeight="1">
      <c r="A414" s="9" t="s">
        <v>23</v>
      </c>
      <c r="B414" s="6" t="s">
        <v>1328</v>
      </c>
      <c r="C414" s="7">
        <v>10</v>
      </c>
      <c r="D414" s="9" t="s">
        <v>630</v>
      </c>
      <c r="E414" s="9" t="s">
        <v>631</v>
      </c>
      <c r="F414" s="5" t="s">
        <v>632</v>
      </c>
      <c r="G414" s="5" t="s">
        <v>633</v>
      </c>
      <c r="H414" s="49" t="s">
        <v>1365</v>
      </c>
      <c r="I414" s="9" t="s">
        <v>1389</v>
      </c>
      <c r="J414" s="9" t="s">
        <v>1356</v>
      </c>
      <c r="K414" s="10" t="s">
        <v>33</v>
      </c>
      <c r="L414" s="41">
        <v>5000</v>
      </c>
      <c r="M414" s="37"/>
      <c r="N414" s="37"/>
      <c r="O414" s="37"/>
      <c r="P414" s="2" t="str">
        <f t="shared" si="6"/>
        <v>inserire cronoprogramma di spesa</v>
      </c>
    </row>
    <row r="415" spans="1:16" ht="38.25" customHeight="1">
      <c r="A415" s="9" t="s">
        <v>31</v>
      </c>
      <c r="B415" s="6" t="s">
        <v>1329</v>
      </c>
      <c r="C415" s="7">
        <v>1</v>
      </c>
      <c r="D415" s="9" t="s">
        <v>592</v>
      </c>
      <c r="E415" s="9" t="s">
        <v>593</v>
      </c>
      <c r="F415" s="5" t="s">
        <v>594</v>
      </c>
      <c r="G415" s="5" t="s">
        <v>595</v>
      </c>
      <c r="H415" s="49" t="s">
        <v>1365</v>
      </c>
      <c r="I415" s="9" t="s">
        <v>1390</v>
      </c>
      <c r="J415" s="9" t="s">
        <v>1356</v>
      </c>
      <c r="K415" s="10" t="s">
        <v>33</v>
      </c>
      <c r="L415" s="41">
        <v>160000</v>
      </c>
      <c r="M415" s="37"/>
      <c r="N415" s="37"/>
      <c r="O415" s="37"/>
      <c r="P415" s="2" t="str">
        <f t="shared" si="6"/>
        <v>inserire cronoprogramma di spesa</v>
      </c>
    </row>
    <row r="416" spans="1:16" ht="38.25" customHeight="1">
      <c r="A416" s="9" t="s">
        <v>31</v>
      </c>
      <c r="B416" s="6" t="s">
        <v>1329</v>
      </c>
      <c r="C416" s="7">
        <v>2</v>
      </c>
      <c r="D416" s="9" t="s">
        <v>596</v>
      </c>
      <c r="E416" s="9" t="s">
        <v>593</v>
      </c>
      <c r="F416" s="5" t="s">
        <v>597</v>
      </c>
      <c r="G416" s="5" t="s">
        <v>598</v>
      </c>
      <c r="H416" s="49" t="s">
        <v>1365</v>
      </c>
      <c r="I416" s="9" t="s">
        <v>1390</v>
      </c>
      <c r="J416" s="9" t="s">
        <v>1356</v>
      </c>
      <c r="K416" s="10" t="s">
        <v>20</v>
      </c>
      <c r="L416" s="41">
        <v>80000</v>
      </c>
      <c r="M416" s="37"/>
      <c r="N416" s="37"/>
      <c r="O416" s="37"/>
      <c r="P416" s="2" t="str">
        <f t="shared" si="6"/>
        <v>inserire cronoprogramma di spesa</v>
      </c>
    </row>
    <row r="417" spans="1:16" ht="38.25" customHeight="1">
      <c r="A417" s="9" t="s">
        <v>24</v>
      </c>
      <c r="B417" s="6" t="s">
        <v>1330</v>
      </c>
      <c r="C417" s="7" t="s">
        <v>767</v>
      </c>
      <c r="D417" s="9" t="s">
        <v>144</v>
      </c>
      <c r="E417" s="9" t="s">
        <v>409</v>
      </c>
      <c r="F417" s="5" t="s">
        <v>768</v>
      </c>
      <c r="G417" s="5" t="s">
        <v>769</v>
      </c>
      <c r="H417" s="49" t="s">
        <v>1365</v>
      </c>
      <c r="I417" s="9" t="s">
        <v>1391</v>
      </c>
      <c r="J417" s="9" t="s">
        <v>1356</v>
      </c>
      <c r="K417" s="10" t="s">
        <v>20</v>
      </c>
      <c r="L417" s="41">
        <v>100000</v>
      </c>
      <c r="M417" s="37"/>
      <c r="N417" s="37"/>
      <c r="O417" s="37"/>
      <c r="P417" s="2" t="str">
        <f t="shared" si="6"/>
        <v>inserire cronoprogramma di spesa</v>
      </c>
    </row>
    <row r="418" spans="1:16" ht="38.25" customHeight="1">
      <c r="A418" s="9" t="s">
        <v>24</v>
      </c>
      <c r="B418" s="6" t="s">
        <v>1330</v>
      </c>
      <c r="C418" s="7" t="s">
        <v>770</v>
      </c>
      <c r="D418" s="9" t="s">
        <v>144</v>
      </c>
      <c r="E418" s="9" t="s">
        <v>409</v>
      </c>
      <c r="F418" s="5" t="s">
        <v>768</v>
      </c>
      <c r="G418" s="5" t="s">
        <v>771</v>
      </c>
      <c r="H418" s="49" t="s">
        <v>1365</v>
      </c>
      <c r="I418" s="9" t="s">
        <v>1391</v>
      </c>
      <c r="J418" s="9" t="s">
        <v>1356</v>
      </c>
      <c r="K418" s="10" t="s">
        <v>20</v>
      </c>
      <c r="L418" s="41">
        <v>100000</v>
      </c>
      <c r="M418" s="37"/>
      <c r="N418" s="37"/>
      <c r="O418" s="37"/>
      <c r="P418" s="2" t="str">
        <f t="shared" si="6"/>
        <v>inserire cronoprogramma di spesa</v>
      </c>
    </row>
    <row r="419" spans="1:16" ht="12.75" customHeight="1">
      <c r="B419" s="34"/>
      <c r="G419" s="35"/>
      <c r="L419" s="4"/>
    </row>
    <row r="421" spans="1:16">
      <c r="K421" s="36"/>
      <c r="L421" s="36"/>
    </row>
    <row r="422" spans="1:16">
      <c r="K422" s="36"/>
      <c r="L422" s="57"/>
    </row>
    <row r="424" spans="1:16">
      <c r="L424" s="58"/>
    </row>
  </sheetData>
  <sheetProtection password="DDFD" sheet="1" objects="1" scenarios="1" formatCells="0" formatColumns="0" formatRows="0" autoFilter="0"/>
  <protectedRanges>
    <protectedRange sqref="M6:O418" name="Intervallo2"/>
    <protectedRange sqref="H6:H418" name="Intervallo1"/>
  </protectedRanges>
  <autoFilter ref="A4:WVT419">
    <filterColumn colId="12" showButton="0"/>
    <filterColumn colId="13" showButton="0"/>
    <filterColumn colId="14" showButton="0"/>
  </autoFilter>
  <mergeCells count="14">
    <mergeCell ref="M4:P4"/>
    <mergeCell ref="H4:H5"/>
    <mergeCell ref="A2:P2"/>
    <mergeCell ref="I4:I5"/>
    <mergeCell ref="J4:J5"/>
    <mergeCell ref="L4:L5"/>
    <mergeCell ref="A4:A5"/>
    <mergeCell ref="K4:K5"/>
    <mergeCell ref="E4:E5"/>
    <mergeCell ref="F4:F5"/>
    <mergeCell ref="G4:G5"/>
    <mergeCell ref="B4:B5"/>
    <mergeCell ref="C4:C5"/>
    <mergeCell ref="D4:D5"/>
  </mergeCells>
  <conditionalFormatting sqref="P6:P418">
    <cfRule type="containsText" dxfId="11" priority="26" stopIfTrue="1" operator="containsText" text="errore">
      <formula>NOT(ISERROR(SEARCH("errore",P6)))</formula>
    </cfRule>
    <cfRule type="containsText" dxfId="10" priority="27" stopIfTrue="1" operator="containsText" text="inserire crono">
      <formula>NOT(ISERROR(SEARCH("inserire crono",P6)))</formula>
    </cfRule>
  </conditionalFormatting>
  <conditionalFormatting sqref="P6:P418">
    <cfRule type="containsText" dxfId="9" priority="28" stopIfTrue="1" operator="containsText" text="ERRORE">
      <formula>NOT(ISERROR(SEARCH("ERRORE",P6)))</formula>
    </cfRule>
    <cfRule type="containsText" dxfId="8" priority="29" stopIfTrue="1" operator="containsText" text="INSERIRE CRONOPROGRAMMA DI SPESA">
      <formula>NOT(ISERROR(SEARCH("INSERIRE CRONOPROGRAMMA DI SPESA",P6)))</formula>
    </cfRule>
  </conditionalFormatting>
  <conditionalFormatting sqref="S2">
    <cfRule type="containsText" dxfId="7" priority="13" stopIfTrue="1" operator="containsText" text="ERRORE">
      <formula>NOT(ISERROR(SEARCH("ERRORE",S2)))</formula>
    </cfRule>
    <cfRule type="containsText" dxfId="6" priority="14" stopIfTrue="1" operator="containsText" text="INSERIRE CRONO">
      <formula>NOT(ISERROR(SEARCH("INSERIRE CRONO",S2)))</formula>
    </cfRule>
  </conditionalFormatting>
  <conditionalFormatting sqref="H6:H9">
    <cfRule type="containsText" dxfId="5" priority="9" stopIfTrue="1" operator="containsText" text="inserire cup">
      <formula>NOT(ISERROR(SEARCH("inserire cup",H6)))</formula>
    </cfRule>
  </conditionalFormatting>
  <conditionalFormatting sqref="H6:H9">
    <cfRule type="containsText" dxfId="4" priority="7" stopIfTrue="1" operator="containsText" text="INSERIRE CUP">
      <formula>NOT(ISERROR(SEARCH("INSERIRE CUP",H6)))</formula>
    </cfRule>
    <cfRule type="containsText" dxfId="3" priority="8" stopIfTrue="1" operator="containsText" text="INSERIRE CUP">
      <formula>NOT(ISERROR(SEARCH("INSERIRE CUP",H6)))</formula>
    </cfRule>
  </conditionalFormatting>
  <conditionalFormatting sqref="H411:H418 H385:H409 H370:H378 H356:H365 H351 H338:H349 H326:H336 H318:H324 H312:H314 H303:H308 H288:H301 H260:H274 H258 H250:H255 H245:H248 H241 H239 H234:H235 H231 H226:H227 H222:H224 H212:H220 H209 H207 H192:H195 H185:H187 H182:H183 H171:H180 H167 H143:H162 H123:H138 H120:H121 H113:H118 H104:H111 H100:H102 H96:H98 H91:H93 H88:H89 H79:H85 H77 H73 H59:H68 H46:H56 H44 H42 H40 H36:H38 H18:H31 H12:H16">
    <cfRule type="containsText" dxfId="2" priority="3" stopIfTrue="1" operator="containsText" text="inserire cup">
      <formula>NOT(ISERROR(SEARCH("inserire cup",H12)))</formula>
    </cfRule>
  </conditionalFormatting>
  <conditionalFormatting sqref="H411:H418 H385:H409 H370:H378 H356:H365 H351 H338:H349 H326:H336 H318:H324 H312:H314 H303:H308 H288:H301 H260:H274 H258 H250:H255 H245:H248 H241 H239 H234:H235 H231 H226:H227 H222:H224 H212:H220 H209 H207 H192:H195 H185:H187 H182:H183 H171:H180 H167 H143:H162 H123:H138 H120:H121 H113:H118 H104:H111 H100:H102 H96:H98 H91:H93 H88:H89 H79:H85 H77 H73 H59:H68 H46:H56 H44 H42 H40 H36:H38 H18:H31 H12:H16">
    <cfRule type="containsText" dxfId="1" priority="1" stopIfTrue="1" operator="containsText" text="INSERIRE CUP">
      <formula>NOT(ISERROR(SEARCH("INSERIRE CUP",H12)))</formula>
    </cfRule>
    <cfRule type="containsText" dxfId="0" priority="2" stopIfTrue="1" operator="containsText" text="INSERIRE CUP">
      <formula>NOT(ISERROR(SEARCH("INSERIRE CUP",H12)))</formula>
    </cfRule>
  </conditionalFormatting>
  <dataValidations count="3">
    <dataValidation type="textLength" operator="equal" allowBlank="1" showInputMessage="1" showErrorMessage="1" error="inserire correttamente il CUP" sqref="H10:H11 H17 H32:H35 H39 H41 H43 H45 H57:H58 H69:H72 H74:H76 H78 H86:H87 H90 H94:H95 H99 H103 H112 H119 H122 H139:H142 H163:H166 H168:H170 H181 H184 H188:H191 H196:H206 H208 H210:H211 H221 H225 H228:H230 H232:H233 H236:H238 H240 H242:H244 H249 H256:H257 H259 H275:H287 H302 H309:H311 H315:H317 H325 H337 H350 H352:H355 H366:H369 H379:H384 H410">
      <formula1>15</formula1>
    </dataValidation>
    <dataValidation type="textLength" operator="equal" allowBlank="1" showInputMessage="1" showErrorMessage="1" error="VERIFICARE CORRETTO INSERIMENTO CUP" sqref="H385:H409 H6:H9 H12:H16 H18:H31 H36:H38 H40 H42 H44 H46:H56 H59:H68 H73 H77 H79:H85 H88:H89 H91:H93 H96:H98 H100:H102 H104:H111 H113:H118 H120:H121 H123:H138 H143:H162 H167 H171:H180 H182:H183 H185:H187 H192:H195 H207 H209 H212:H220 H222:H224 H226:H227 H231 H234:H235 H239 H241 H245:H248 H250:H255 H258 H260:H274 H288:H301 H303:H308 H312:H314 H318:H324 H326:H336 H338:H349 H351 H356:H365 H370:H378 H411:H418">
      <formula1>15</formula1>
    </dataValidation>
    <dataValidation type="decimal" operator="greaterThanOrEqual" allowBlank="1" showInputMessage="1" showErrorMessage="1" sqref="M6:O418">
      <formula1>0</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All.2 LL PP 2019</vt:lpstr>
    </vt:vector>
  </TitlesOfParts>
  <Company>MBC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dangeli</dc:creator>
  <cp:lastModifiedBy>Valentina Nagali</cp:lastModifiedBy>
  <cp:lastPrinted>2020-04-09T08:25:05Z</cp:lastPrinted>
  <dcterms:created xsi:type="dcterms:W3CDTF">2001-11-26T14:37:47Z</dcterms:created>
  <dcterms:modified xsi:type="dcterms:W3CDTF">2020-06-26T13:18:09Z</dcterms:modified>
</cp:coreProperties>
</file>